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mittees of the board" sheetId="1" r:id="rId1"/>
    <sheet name="director compensation" sheetId="2" r:id="rId2"/>
    <sheet name="director compensation-1" sheetId="3" r:id="rId3"/>
    <sheet name="beneficial ownership of di" sheetId="4" r:id="rId4"/>
    <sheet name="beneficial ownership of di-1" sheetId="5" r:id="rId5"/>
    <sheet name="base salaries" sheetId="6" r:id="rId6"/>
    <sheet name="target bonus opportunities" sheetId="7" r:id="rId7"/>
    <sheet name="target bonus opportunities-1" sheetId="8" r:id="rId8"/>
    <sheet name="target bonus opportunities-2" sheetId="9" r:id="rId9"/>
    <sheet name="final payouts under the 20" sheetId="10" r:id="rId10"/>
    <sheet name="final payouts under the 20-1" sheetId="11" r:id="rId11"/>
    <sheet name="mary anne heino" sheetId="12" r:id="rId12"/>
    <sheet name="robert j marshall jr" sheetId="13" r:id="rId13"/>
    <sheet name="paul m blanchfield" sheetId="14" r:id="rId14"/>
    <sheet name="etienne montagut" sheetId="15" r:id="rId15"/>
    <sheet name="daniel niedzwiecki" sheetId="16" r:id="rId16"/>
    <sheet name="additional actions taken b" sheetId="17" r:id="rId17"/>
    <sheet name="summary compensation" sheetId="18" r:id="rId18"/>
    <sheet name="No Title" sheetId="19" r:id="rId19"/>
    <sheet name="grants of planbased awards" sheetId="20" r:id="rId20"/>
    <sheet name="outstanding equity awards" sheetId="21" r:id="rId21"/>
    <sheet name="option exercises and stock" sheetId="22" r:id="rId22"/>
    <sheet name="option exercises and stock-1" sheetId="23" r:id="rId23"/>
    <sheet name="option exercises and stock-2" sheetId="24" r:id="rId24"/>
    <sheet name="option exercises and stock-3" sheetId="25" r:id="rId25"/>
    <sheet name="equity incentive plan info" sheetId="26" r:id="rId26"/>
    <sheet name="our company is committed t" sheetId="27" r:id="rId27"/>
    <sheet name="deloitte fees" sheetId="28" r:id="rId28"/>
  </sheets>
  <definedNames/>
  <calcPr fullCalcOnLoad="1"/>
</workbook>
</file>

<file path=xl/sharedStrings.xml><?xml version="1.0" encoding="utf-8"?>
<sst xmlns="http://schemas.openxmlformats.org/spreadsheetml/2006/main" count="688" uniqueCount="355">
  <si>
    <t>Committees of the Board</t>
  </si>
  <si>
    <t>Name</t>
  </si>
  <si>
    <t>Director 
 Since</t>
  </si>
  <si>
    <t>Board of 
 Directors</t>
  </si>
  <si>
    <t>Class</t>
  </si>
  <si>
    <t>Expiration of 
 Term and Annual 
 Meeting of 
 Stockholders</t>
  </si>
  <si>
    <t>Audit 
 Committee</t>
  </si>
  <si>
    <t>Compensation 
 Committee</t>
  </si>
  <si>
    <t>Nominating 
 and 
 Corporate 
 Governance 
 Committee</t>
  </si>
  <si>
    <t>Finance and 
 Strategy 
 Committee</t>
  </si>
  <si>
    <t>Science and 
 Technology 
 Committee</t>
  </si>
  <si>
    <t>Brian Markison</t>
  </si>
  <si>
    <t>Sept. 2012</t>
  </si>
  <si>
    <t>Chairperson</t>
  </si>
  <si>
    <t>III</t>
  </si>
  <si>
    <t>Member</t>
  </si>
  <si>
    <t>Mary Anne Heino</t>
  </si>
  <si>
    <t>Aug. 2015</t>
  </si>
  <si>
    <t>I</t>
  </si>
  <si>
    <t>Minnie Baylor-Henry</t>
  </si>
  <si>
    <t>March 2022</t>
  </si>
  <si>
    <t>II</t>
  </si>
  <si>
    <t>Gérard Ber</t>
  </si>
  <si>
    <t>June 2020</t>
  </si>
  <si>
    <t>Samuel Leno</t>
  </si>
  <si>
    <t>May 2012</t>
  </si>
  <si>
    <t>Heinz Mäusli</t>
  </si>
  <si>
    <t>Julie McHugh</t>
  </si>
  <si>
    <t>Jan. 2017</t>
  </si>
  <si>
    <t>Gary J. Pruden</t>
  </si>
  <si>
    <t>Feb. 2018</t>
  </si>
  <si>
    <t>Dr. James H. Thrall</t>
  </si>
  <si>
    <t>Feb. 2019</t>
  </si>
  <si>
    <t>Director Compensation</t>
  </si>
  <si>
    <t>Board /
Committee</t>
  </si>
  <si>
    <t>Chair</t>
  </si>
  <si>
    <t>Grant Date 
 Fair Value of 
 Annual Equity 
 Grant</t>
  </si>
  <si>
    <t>Board of Directors</t>
  </si>
  <si>
    <t>Audit Committee</t>
  </si>
  <si>
    <t></t>
  </si>
  <si>
    <t>Compensation Committee</t>
  </si>
  <si>
    <t>Nominating and Corporate Governance Committee</t>
  </si>
  <si>
    <t>Finance and Strategy Committee (1)</t>
  </si>
  <si>
    <t>Science and Technology Committee</t>
  </si>
  <si>
    <t>Name (1)</t>
  </si>
  <si>
    <t>Fees Earned or 
 Paid in Cash</t>
  </si>
  <si>
    <t>Stock 
 Awards (2)</t>
  </si>
  <si>
    <t>Total</t>
  </si>
  <si>
    <t>Brian Markison (3)</t>
  </si>
  <si>
    <t>Gérard Ber (4)</t>
  </si>
  <si>
    <t>Samuel Leno (5)</t>
  </si>
  <si>
    <t>Heinz Mäusli (6)</t>
  </si>
  <si>
    <t>Julie McHugh (7)</t>
  </si>
  <si>
    <t>Gary Pruden (8)</t>
  </si>
  <si>
    <t>Dr. James Thrall (9)</t>
  </si>
  <si>
    <t>Dr. Frederick Robertson (10)</t>
  </si>
  <si>
    <t>Beneficial Ownership of Directors and Executive Officers</t>
  </si>
  <si>
    <t>Name of Beneficial Owner</t>
  </si>
  <si>
    <t>Number of Shares 
 of Common Stock 
 Beneficially Owned</t>
  </si>
  <si>
    <t>Percentage 
 Ownership</t>
  </si>
  <si>
    <t>Directors and Named Executive Officers</t>
  </si>
  <si>
    <t>Brian Markison (1)</t>
  </si>
  <si>
    <t>*</t>
  </si>
  <si>
    <t>Mary Anne Heino (2)</t>
  </si>
  <si>
    <t>Minnie Baylor-Henry (3)</t>
  </si>
  <si>
    <t>Robert J. Marshall Jr. (10)</t>
  </si>
  <si>
    <t>Paul Blanchfield (11)</t>
  </si>
  <si>
    <t>Etienne Montagut (12)</t>
  </si>
  <si>
    <t>Daniel Niedzwiecki (13)</t>
  </si>
  <si>
    <t>John Bolla (14)</t>
  </si>
  <si>
    <t>Dr. Istvan Molnar (15)</t>
  </si>
  <si>
    <t>All Directors and Executive Officers as a Group
(16 persons) (16)</t>
  </si>
  <si>
    <t>1.6%</t>
  </si>
  <si>
    <t>5% Stockholders</t>
  </si>
  <si>
    <t>BlackRock, Inc. (17)</t>
  </si>
  <si>
    <t>15.7%</t>
  </si>
  <si>
    <t>The Vanguard Group, Inc. (18)</t>
  </si>
  <si>
    <t>6.4%</t>
  </si>
  <si>
    <t>Peer Group Statistics</t>
  </si>
  <si>
    <t>Revenue</t>
  </si>
  <si>
    <t>Enterprise Value</t>
  </si>
  <si>
    <t>75 th  Percentile</t>
  </si>
  <si>
    <t>$480M</t>
  </si>
  <si>
    <t>$2,992M</t>
  </si>
  <si>
    <t>50 th  Percentile</t>
  </si>
  <si>
    <t>$290M</t>
  </si>
  <si>
    <t>$2,060M</t>
  </si>
  <si>
    <t>25 th  Percentile</t>
  </si>
  <si>
    <t>$156M</t>
  </si>
  <si>
    <t>$1,022M</t>
  </si>
  <si>
    <t>Lantheus Holdings, Inc.</t>
  </si>
  <si>
    <t>$341M</t>
  </si>
  <si>
    <t>$2,015M</t>
  </si>
  <si>
    <t>Base Salaries</t>
  </si>
  <si>
    <t>NEO</t>
  </si>
  <si>
    <t>2020 
 Salary</t>
  </si>
  <si>
    <t>2021 
 Salary</t>
  </si>
  <si>
    <t>% Change</t>
  </si>
  <si>
    <t>Change Amount</t>
  </si>
  <si>
    <t>Nature of 
 Increase</t>
  </si>
  <si>
    <t>Mary Anne Heino</t>
  </si>
  <si>
    <t>+8.5%</t>
  </si>
  <si>
    <t>+$63,987</t>
  </si>
  <si>
    <t>Merit</t>
  </si>
  <si>
    <t>Robert J. Marshall, Jr.</t>
  </si>
  <si>
    <t>+6.9%</t>
  </si>
  <si>
    <t>+$30,000</t>
  </si>
  <si>
    <t>Paul M. Blanchfield</t>
  </si>
  <si>
    <t>+5.0%</t>
  </si>
  <si>
    <t>+$20,000</t>
  </si>
  <si>
    <t>Etienne Montagut</t>
  </si>
  <si>
    <t>+8.6%</t>
  </si>
  <si>
    <t>+$30,010</t>
  </si>
  <si>
    <t>Daniel Niedzwiecki  (1)</t>
  </si>
  <si>
    <t>+23.9%</t>
  </si>
  <si>
    <t>+$76,039</t>
  </si>
  <si>
    <t>Promotion</t>
  </si>
  <si>
    <t>John Bolla</t>
  </si>
  <si>
    <t>+6.5%</t>
  </si>
  <si>
    <t>+$24,000</t>
  </si>
  <si>
    <t>Dr. Istvan Molnar</t>
  </si>
  <si>
    <t>+2.5%</t>
  </si>
  <si>
    <t>+$10,000</t>
  </si>
  <si>
    <t>Target Bonus Opportunities</t>
  </si>
  <si>
    <t>2021 Base Salary</t>
  </si>
  <si>
    <t>Target Bonus (% Salary)</t>
  </si>
  <si>
    <t>Target Bonus</t>
  </si>
  <si>
    <t>100%</t>
  </si>
  <si>
    <t>60%</t>
  </si>
  <si>
    <t>50%</t>
  </si>
  <si>
    <t>45%</t>
  </si>
  <si>
    <t>Performance Metric</t>
  </si>
  <si>
    <t>Weighting</t>
  </si>
  <si>
    <t>Threshold 
 Performance</t>
  </si>
  <si>
    <t>Target 
 Performance</t>
  </si>
  <si>
    <t>Maximum 
 Performance</t>
  </si>
  <si>
    <t>Net Revenue  (1)</t>
  </si>
  <si>
    <t>40%</t>
  </si>
  <si>
    <t>$372.913M</t>
  </si>
  <si>
    <t>$414.348M</t>
  </si>
  <si>
    <t>$455.783M</t>
  </si>
  <si>
    <t>Bonus EPS  (2)</t>
  </si>
  <si>
    <t>30%</t>
  </si>
  <si>
    <t>Free Cash Flow  (3)</t>
  </si>
  <si>
    <t>$29.580M</t>
  </si>
  <si>
    <t>$39.440M</t>
  </si>
  <si>
    <t>$49.300M</t>
  </si>
  <si>
    <t>Corporate Funding (% of Target Level)</t>
  </si>
  <si>
    <t>150%</t>
  </si>
  <si>
    <t>Actual 
 Performance</t>
  </si>
  <si>
    <t>Payout as % of 
 Target</t>
  </si>
  <si>
    <t>Weighted 
 Payout %</t>
  </si>
  <si>
    <t>Net Revenue</t>
  </si>
  <si>
    <t>$425.208M</t>
  </si>
  <si>
    <t>113%</t>
  </si>
  <si>
    <t>Bonus EPS</t>
  </si>
  <si>
    <t>Free Cash Flow</t>
  </si>
  <si>
    <t>$41.775M</t>
  </si>
  <si>
    <t>112%</t>
  </si>
  <si>
    <t>34%</t>
  </si>
  <si>
    <t>Corporate Performance Factor:  (1)</t>
  </si>
  <si>
    <t>124%  (1)</t>
  </si>
  <si>
    <t>Final Payouts under the 2021 Executive Bonus Plan</t>
  </si>
  <si>
    <t>Effective Corporate   Performance Factor (1)</t>
  </si>
  <si>
    <t>2021 
 Base 
 Salary</t>
  </si>
  <si>
    <t>Target 
 Bonus %</t>
  </si>
  <si>
    <t>Corporate 
 Performance 
 Factor</t>
  </si>
  <si>
    <t>Strategic 
 Performance 
 Modifier</t>
  </si>
  <si>
    <t>Individual 
 Performance 
 Factor</t>
  </si>
  <si>
    <t>Resulting 
 Payout</t>
  </si>
  <si>
    <t>x</t>
  </si>
  <si>
    <t>124%</t>
  </si>
  <si>
    <t>110%</t>
  </si>
  <si>
    <t>120%</t>
  </si>
  <si>
    <t>Robert J. Marshall, Jr.</t>
  </si>
  <si>
    <t>115%</t>
  </si>
  <si>
    <t>95%</t>
  </si>
  <si>
    <t>Daniel Niedzwiecki</t>
  </si>
  <si>
    <t>2021 Approved 
 Target Total LTI Value</t>
  </si>
  <si>
    <t>Target RSU Value 
 (Weighted 50%)</t>
  </si>
  <si>
    <t>Target PSU Value  (1) 
 (Weighted 50%)</t>
  </si>
  <si>
    <t>Daniel
Niedzwiecki (2)</t>
  </si>
  <si>
    <t>John
Bolla (3)</t>
  </si>
  <si>
    <t>Dr. Istvan Molnar (3)</t>
  </si>
  <si>
    <t>Base Salary</t>
  </si>
  <si>
    <t>(as of April 1, 2021)</t>
  </si>
  <si>
    <t>2021 Executive Bonus 
 Plan Payout</t>
  </si>
  <si>
    <t>Target Value of 2021 
 Equity Awards</t>
  </si>
  <si>
    <t>u   $1,500,000 
in RSUs</t>
  </si>
  <si>
    <t>u   $1,500,000 in PSUs</t>
  </si>
  <si>
    <t>2021 Total Direct 
 Compensation</t>
  </si>
  <si>
    <t>u   16%
Fixed</t>
  </si>
  <si>
    <t>u   84%
Variable</t>
  </si>
  <si>
    <t>u   $550,000 in
RSUs</t>
  </si>
  <si>
    <t>u   $550,000 in PSUs</t>
  </si>
  <si>
    <t>u   23%
Fixed</t>
  </si>
  <si>
    <t>u   77%
Variable</t>
  </si>
  <si>
    <t>u   $312,500 in
RSUs</t>
  </si>
  <si>
    <t>u   $312,500 in PSUs</t>
  </si>
  <si>
    <t>u   31%
Fixed</t>
  </si>
  <si>
    <t>u   69%
Variable</t>
  </si>
  <si>
    <t>u   $400,000 in
RSUs</t>
  </si>
  <si>
    <t>u   $400,000 in PSUs</t>
  </si>
  <si>
    <t>u   27%
Fixed</t>
  </si>
  <si>
    <t>u   73%
Variable</t>
  </si>
  <si>
    <t>(as of April 28, 2021)</t>
  </si>
  <si>
    <t>u   $119,500 in annual
RSUs</t>
  </si>
  <si>
    <t>u   $191,044 
in promotional RSUs</t>
  </si>
  <si>
    <t>u   $119,500 in annual PSUs</t>
  </si>
  <si>
    <t>u   37%
Fixed</t>
  </si>
  <si>
    <t>u   63%
Variable</t>
  </si>
  <si>
    <t>Additional Actions Taken by the Compensation Committee for 2021</t>
  </si>
  <si>
    <t>Grant Year</t>
  </si>
  <si>
    <t>Award Type</t>
  </si>
  <si>
    <t>Performance Cycle</t>
  </si>
  <si>
    <t>Design</t>
  </si>
  <si>
    <t>Outcome</t>
  </si>
  <si>
    <t>PSU</t>
  </si>
  <si>
    <t>January 1, 2019 to December 31, 2021</t>
  </si>
  <si>
    <t>rTSR performance against 
 the S&amp;P SmallCap Healthcare Index</t>
  </si>
  <si>
    <t>Certified 188% of target achievement *</t>
  </si>
  <si>
    <t>January 1, 2020 to December 31, 2022</t>
  </si>
  <si>
    <t>rTSR performance against the 
 S&amp;P SmallCap Healthcare Index</t>
  </si>
  <si>
    <t>To be determined</t>
  </si>
  <si>
    <t>January 1, 2021 to December 31, 2023</t>
  </si>
  <si>
    <t>Summary Compensation</t>
  </si>
  <si>
    <t>Name 
 Position</t>
  </si>
  <si>
    <t>Year</t>
  </si>
  <si>
    <t>Salary 
 ($)</t>
  </si>
  <si>
    <t>Stock 
 Awards (1) 
 ($)</t>
  </si>
  <si>
    <t>Non-Equity 
 Incentive Plan 
 Compensation (2) 
 ($)</t>
  </si>
  <si>
    <t>All Other 
 Compensation (3) 
 ($)</t>
  </si>
  <si>
    <t>Total 
 ($)</t>
  </si>
  <si>
    <t>President &amp; Chief Executive Officer</t>
  </si>
  <si>
    <t>Chief Financial Officer and Treasurer</t>
  </si>
  <si>
    <t>Paul M. Blanchfield (4)</t>
  </si>
  <si>
    <t>Chief Commercial Officer</t>
  </si>
  <si>
    <t>Etienne Montagut (4)</t>
  </si>
  <si>
    <t>Chief Business Officer</t>
  </si>
  <si>
    <t>Daniel Niedzwiecki (4)</t>
  </si>
  <si>
    <t>Senior Vice President, 
 General Counsel and   Corporate
Secretary</t>
  </si>
  <si>
    <t>John Bolla (5)</t>
  </si>
  <si>
    <t>Former Chief 
 Operations Officer</t>
  </si>
  <si>
    <t>Dr. Istvan Molnar (6)</t>
  </si>
  <si>
    <t>Former Chief Medical 
 Officer</t>
  </si>
  <si>
    <t>Grant Date</t>
  </si>
  <si>
    <t># of Units 
 Granted</t>
  </si>
  <si>
    <t>Grant Date 
 Fair Value</t>
  </si>
  <si>
    <t>Maximum 
 Grant Date 
 Fair Value</t>
  </si>
  <si>
    <t>PSUs</t>
  </si>
  <si>
    <t>2/26/2019</t>
  </si>
  <si>
    <t>3/3/2020</t>
  </si>
  <si>
    <t>3/4/2021</t>
  </si>
  <si>
    <t>Grants of Plan-Based Awards for Fiscal 2021</t>
  </si>
  <si>
    <t>Grant 
 Date</t>
  </si>
  <si>
    <t>Estimated Future Payouts Under 
 Non-Equity  Incentive Plan 
 Awards (1)</t>
  </si>
  <si>
    <t>Estimated Future Payouts Under 
 Equity Incentive Plan 
 Awards (2)</t>
  </si>
  <si>
    <t>All Other 
 Stock Awards: 
 # of Units (3)</t>
  </si>
  <si>
    <t>Grant Date 
 Fair Value of 
 Stock Awards 
 ($) (4)</t>
  </si>
  <si>
    <t>Threshold 
 ($)</t>
  </si>
  <si>
    <t>Target 
 ($)</t>
  </si>
  <si>
    <t>Maximum 
 ($)</t>
  </si>
  <si>
    <t>Threshold 
 (#)</t>
  </si>
  <si>
    <t>Target 
 (#)</t>
  </si>
  <si>
    <t>Maximum 
 (#)</t>
  </si>
  <si>
    <t>5/17/2021</t>
  </si>
  <si>
    <t>Dr. Istvan Molnar (5)</t>
  </si>
  <si>
    <t>Outstanding Equity Awards at December 31, 2021</t>
  </si>
  <si>
    <t>Option Awards</t>
  </si>
  <si>
    <t>Stock Awards</t>
  </si>
  <si>
    <t>NEO 
 Award Type</t>
  </si>
  <si>
    <t>Grant Date</t>
  </si>
  <si>
    <t>Number
of 
 Securities 
 Underlying 
 Unexercised 
 Options   (#) 
 Exercisable</t>
  </si>
  <si>
    <t>Number
of 
 Securities 
 Underlying 
 Unexercised 
 Options   (#) 
 Unexercisable</t>
  </si>
  <si>
    <t>Option 
 Exercise 
 Price</t>
  </si>
  <si>
    <t>Option 
 Expiration 
 Date</t>
  </si>
  <si>
    <t>Number of 
 Shares of 
 Unit of 
 Stock
that 
 Have Not 
 Vested   (#)</t>
  </si>
  <si>
    <t>Market 
 Value of 
 Shares or 
 Units of 
 Stock
that 
 Have Not 
 Vested   ($)  (1)</t>
  </si>
  <si>
    <t>Equity 
 Incentive 
 Plan 
 Awards: 
 Number of 
 Unearned 
 Shares, 
 Units or 
 Other 
 Rights that 
 Have
Not 
 Vested   (#)</t>
  </si>
  <si>
    <t>Equity 
 Incentive 
 Plan 
 Awards: 
 Market
or 
 Payout 
 Value of 
 Unearned 
 Shares, 
 Units or 
 Other 
 Rights that 
 Have Not 
 Vested   ($)  (1)</t>
  </si>
  <si>
    <t>Options (2)</t>
  </si>
  <si>
    <t>4/15/2023</t>
  </si>
  <si>
    <t>RSUs (3)</t>
  </si>
  <si>
    <t>PSUs (4)</t>
  </si>
  <si>
    <t>PSUs (5)</t>
  </si>
  <si>
    <t>PSUs (6)</t>
  </si>
  <si>
    <t>RSAs (7)</t>
  </si>
  <si>
    <t>10/15/2018</t>
  </si>
  <si>
    <t>RSUs (8)</t>
  </si>
  <si>
    <t>11/6/2023</t>
  </si>
  <si>
    <t>RSUs (9)</t>
  </si>
  <si>
    <t>John Bolla (10)</t>
  </si>
  <si>
    <t>Dr. Istvan
Molnar (10)</t>
  </si>
  <si>
    <t>Option Exercises and Stock Vested for Fiscal 2021</t>
  </si>
  <si>
    <t>Number of 
 Shares 
 Acquired on 
 Exercise 
 (#)</t>
  </si>
  <si>
    <t>Value 
 Realized on 
 Exercise 
 ($)</t>
  </si>
  <si>
    <t>Number of 
 Shares 
 Acquired 
 on
Vesting   (#)</t>
  </si>
  <si>
    <t>Value 
 Realized on 
 Vesting 
 ($) (1)</t>
  </si>
  <si>
    <t>Payments for Termination 
 not in Connection with a 
 Change in Control</t>
  </si>
  <si>
    <t>Payments for Termination 
 in Connection with a 
 Change in Control</t>
  </si>
  <si>
    <t>Cash 
 Severance 
 ($)</t>
  </si>
  <si>
    <t>Total 
 Benefits (1)   ($)</t>
  </si>
  <si>
    <t>Total 
 Value 
 ($)</t>
  </si>
  <si>
    <t>Value of 
 Accelerated 
 Equity (2)   ($)</t>
  </si>
  <si>
    <t>Total
Value   ($)</t>
  </si>
  <si>
    <t>President and Chief Executive Officer</t>
  </si>
  <si>
    <t>Senior Vice President, General Counsel and Corporate Secretary</t>
  </si>
  <si>
    <t>Current (As of March 1, 2022)</t>
  </si>
  <si>
    <t>After Approval of Amendment to the 
 Lantheus Holdings, Inc. 2015 Equity Incentive Plan</t>
  </si>
  <si>
    <t>Equity Compensation 
 Plans</t>
  </si>
  <si>
    <t>Shares Reserved 
 for Issuance of 
 Outstanding 
 Awards (1)</t>
  </si>
  <si>
    <t>Shares Available 
 for Future 
 Awards</t>
  </si>
  <si>
    <t>Shares Reserved 
 for Issuance of 
 Outstanding 
 Awards</t>
  </si>
  <si>
    <t>Shares Available 
 for Future   Awards</t>
  </si>
  <si>
    <t>2008 Equity Incentive Plan</t>
  </si>
  <si>
    <t>2013 Equity Incentive Plan</t>
  </si>
  <si>
    <t>Progenics Equity Incentive Plans</t>
  </si>
  <si>
    <t>2015 Equity Incentive Plan</t>
  </si>
  <si>
    <t>Types of Awards</t>
  </si>
  <si>
    <t>Share Plan</t>
  </si>
  <si>
    <t>Options/SARs</t>
  </si>
  <si>
    <t>Full Value Awards</t>
  </si>
  <si>
    <t>Weighted Average 
 Exercise Price of 
 Options/SARs</t>
  </si>
  <si>
    <t>Weighted Average 
 Term to Expiration 
 (Years)</t>
  </si>
  <si>
    <t>Progenics Equity Incentive Plans</t>
  </si>
  <si>
    <t>2015 Equity 
 Incentive Plan</t>
  </si>
  <si>
    <t>Equity Incentive Plan Information</t>
  </si>
  <si>
    <t>Plan Category</t>
  </si>
  <si>
    <t>Number of securities 
 to be issued upon 
 exercise of 
 outstanding options, 
 warrants and rights 
 (a)</t>
  </si>
  <si>
    <t>Weighted average 
 exercise price
of 
 outstanding 
 options, warrants 
 and rights   (b) (1)</t>
  </si>
  <si>
    <t>Number of securities 
 remaining
available 
 for future issuance 
 under equity 
 compensation plans 
 (excluding securities 
 reflected in 
 column (a))   (c)</t>
  </si>
  <si>
    <t>Equity compensation plans approved by security holders (2)(3)</t>
  </si>
  <si>
    <t>Equity compensation plans not approved by security holders</t>
  </si>
  <si>
    <t>N/A</t>
  </si>
  <si>
    <t>Totals</t>
  </si>
  <si>
    <t>Our Company is Committed to the Effective Utilization of Shares</t>
  </si>
  <si>
    <t>Fiscal Year</t>
  </si>
  <si>
    <t># Shares Granted</t>
  </si>
  <si>
    <t>Weighted Average Shares 
 Outstanding at Fiscal Year End</t>
  </si>
  <si>
    <t>Resulting Burn Rate</t>
  </si>
  <si>
    <t>1.44%</t>
  </si>
  <si>
    <t>2020 (1)</t>
  </si>
  <si>
    <t>5.62%</t>
  </si>
  <si>
    <t>1.87%</t>
  </si>
  <si>
    <t>Average</t>
  </si>
  <si>
    <t>2.98%</t>
  </si>
  <si>
    <t>Deloitte Fees</t>
  </si>
  <si>
    <t>Fees</t>
  </si>
  <si>
    <t>Year Ended December 31,</t>
  </si>
  <si>
    <t>2021</t>
  </si>
  <si>
    <t>2020</t>
  </si>
  <si>
    <t>Audit
fees (1)</t>
  </si>
  <si>
    <t>Audit-related fees</t>
  </si>
  <si>
    <t>Tax
fees (2)</t>
  </si>
  <si>
    <t>All other
fees (3)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</si>
</sst>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#,##0.00"/>
    <numFmt numFmtId="169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5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wrapText="1"/>
    </xf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6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14"/>
  <sheetViews>
    <sheetView tabSelected="1"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0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59.7109375" style="0" customWidth="1"/>
    <col min="10" max="10" width="8.7109375" style="0" customWidth="1"/>
    <col min="11" max="11" width="17.7109375" style="0" customWidth="1"/>
    <col min="12" max="12" width="8.7109375" style="0" customWidth="1"/>
    <col min="13" max="13" width="24.7109375" style="0" customWidth="1"/>
    <col min="14" max="14" width="8.7109375" style="0" customWidth="1"/>
    <col min="15" max="15" width="53.7109375" style="0" customWidth="1"/>
    <col min="16" max="16" width="8.7109375" style="0" customWidth="1"/>
    <col min="17" max="17" width="34.7109375" style="0" customWidth="1"/>
    <col min="18" max="18" width="8.7109375" style="0" customWidth="1"/>
    <col min="19" max="19" width="36.7109375" style="0" customWidth="1"/>
    <col min="2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9" ht="39.75" customHeight="1">
      <c r="A5" s="2" t="s">
        <v>1</v>
      </c>
      <c r="C5" s="3" t="s">
        <v>2</v>
      </c>
      <c r="E5" s="3" t="s">
        <v>3</v>
      </c>
      <c r="G5" s="2" t="s">
        <v>4</v>
      </c>
      <c r="I5" s="3" t="s">
        <v>5</v>
      </c>
      <c r="K5" s="3" t="s">
        <v>6</v>
      </c>
      <c r="M5" s="3" t="s">
        <v>7</v>
      </c>
      <c r="O5" s="3" t="s">
        <v>8</v>
      </c>
      <c r="Q5" s="3" t="s">
        <v>9</v>
      </c>
      <c r="S5" s="3" t="s">
        <v>10</v>
      </c>
    </row>
    <row r="6" spans="1:19" ht="15">
      <c r="A6" t="s">
        <v>11</v>
      </c>
      <c r="C6" s="4" t="s">
        <v>12</v>
      </c>
      <c r="E6" s="4" t="s">
        <v>13</v>
      </c>
      <c r="G6" s="4" t="s">
        <v>14</v>
      </c>
      <c r="I6" s="4">
        <v>2024</v>
      </c>
      <c r="Q6" s="4" t="s">
        <v>13</v>
      </c>
      <c r="S6" s="4" t="s">
        <v>15</v>
      </c>
    </row>
    <row r="7" spans="1:9" ht="15">
      <c r="A7" t="s">
        <v>16</v>
      </c>
      <c r="C7" s="4" t="s">
        <v>17</v>
      </c>
      <c r="E7" s="4" t="s">
        <v>15</v>
      </c>
      <c r="G7" s="4" t="s">
        <v>18</v>
      </c>
      <c r="I7" s="4">
        <v>2022</v>
      </c>
    </row>
    <row r="8" spans="1:19" ht="15">
      <c r="A8" t="s">
        <v>19</v>
      </c>
      <c r="C8" s="4" t="s">
        <v>20</v>
      </c>
      <c r="E8" s="4" t="s">
        <v>15</v>
      </c>
      <c r="G8" s="4" t="s">
        <v>21</v>
      </c>
      <c r="I8" s="4">
        <v>2023</v>
      </c>
      <c r="M8" s="4" t="s">
        <v>15</v>
      </c>
      <c r="S8" s="4" t="s">
        <v>15</v>
      </c>
    </row>
    <row r="9" spans="1:19" ht="15">
      <c r="A9" t="s">
        <v>22</v>
      </c>
      <c r="C9" s="4" t="s">
        <v>23</v>
      </c>
      <c r="E9" s="4" t="s">
        <v>15</v>
      </c>
      <c r="G9" s="4" t="s">
        <v>18</v>
      </c>
      <c r="I9" s="4">
        <v>2022</v>
      </c>
      <c r="M9" s="4" t="s">
        <v>15</v>
      </c>
      <c r="S9" s="4" t="s">
        <v>15</v>
      </c>
    </row>
    <row r="10" spans="1:17" ht="15">
      <c r="A10" t="s">
        <v>24</v>
      </c>
      <c r="C10" s="4" t="s">
        <v>25</v>
      </c>
      <c r="E10" s="4" t="s">
        <v>15</v>
      </c>
      <c r="G10" s="4" t="s">
        <v>18</v>
      </c>
      <c r="I10" s="4">
        <v>2022</v>
      </c>
      <c r="K10" s="4" t="s">
        <v>13</v>
      </c>
      <c r="O10" s="4" t="s">
        <v>15</v>
      </c>
      <c r="Q10" s="4" t="s">
        <v>15</v>
      </c>
    </row>
    <row r="11" spans="1:17" ht="15">
      <c r="A11" t="s">
        <v>26</v>
      </c>
      <c r="C11" s="4" t="s">
        <v>23</v>
      </c>
      <c r="E11" s="4" t="s">
        <v>15</v>
      </c>
      <c r="G11" s="4" t="s">
        <v>21</v>
      </c>
      <c r="I11" s="4">
        <v>2023</v>
      </c>
      <c r="K11" s="4" t="s">
        <v>15</v>
      </c>
      <c r="O11" s="4" t="s">
        <v>15</v>
      </c>
      <c r="Q11" s="4" t="s">
        <v>15</v>
      </c>
    </row>
    <row r="12" spans="1:15" ht="15">
      <c r="A12" t="s">
        <v>27</v>
      </c>
      <c r="C12" s="4" t="s">
        <v>28</v>
      </c>
      <c r="E12" s="4" t="s">
        <v>15</v>
      </c>
      <c r="G12" s="4" t="s">
        <v>21</v>
      </c>
      <c r="I12" s="4">
        <v>2023</v>
      </c>
      <c r="M12" s="4" t="s">
        <v>15</v>
      </c>
      <c r="O12" s="4" t="s">
        <v>13</v>
      </c>
    </row>
    <row r="13" spans="1:17" ht="15">
      <c r="A13" t="s">
        <v>29</v>
      </c>
      <c r="C13" s="4" t="s">
        <v>30</v>
      </c>
      <c r="E13" s="4" t="s">
        <v>15</v>
      </c>
      <c r="G13" s="4" t="s">
        <v>14</v>
      </c>
      <c r="I13" s="4">
        <v>2024</v>
      </c>
      <c r="K13" s="4" t="s">
        <v>15</v>
      </c>
      <c r="M13" s="4" t="s">
        <v>13</v>
      </c>
      <c r="Q13" s="4" t="s">
        <v>15</v>
      </c>
    </row>
    <row r="14" spans="1:19" ht="15">
      <c r="A14" t="s">
        <v>31</v>
      </c>
      <c r="C14" s="4" t="s">
        <v>32</v>
      </c>
      <c r="E14" s="4" t="s">
        <v>15</v>
      </c>
      <c r="G14" s="4" t="s">
        <v>14</v>
      </c>
      <c r="I14" s="4">
        <v>2024</v>
      </c>
      <c r="O14" s="4" t="s">
        <v>15</v>
      </c>
      <c r="S14" s="4" t="s">
        <v>13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R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1.7109375" style="0" customWidth="1"/>
    <col min="17" max="19" width="8.7109375" style="0" customWidth="1"/>
    <col min="20" max="20" width="4.7109375" style="0" customWidth="1"/>
    <col min="21" max="23" width="8.7109375" style="0" customWidth="1"/>
    <col min="24" max="24" width="1.7109375" style="0" customWidth="1"/>
    <col min="25" max="27" width="8.7109375" style="0" customWidth="1"/>
    <col min="28" max="28" width="4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4.7109375" style="0" customWidth="1"/>
    <col min="37" max="39" width="8.7109375" style="0" customWidth="1"/>
    <col min="40" max="40" width="1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162</v>
      </c>
      <c r="B2" s="1"/>
      <c r="C2" s="1"/>
      <c r="D2" s="1"/>
      <c r="E2" s="1"/>
      <c r="F2" s="1"/>
    </row>
    <row r="5" spans="3:44" ht="15">
      <c r="C5" s="14"/>
      <c r="D5" s="14"/>
      <c r="G5" s="14"/>
      <c r="H5" s="14"/>
      <c r="K5" s="14"/>
      <c r="L5" s="14"/>
      <c r="O5" s="14"/>
      <c r="P5" s="14"/>
      <c r="S5" s="6" t="s">
        <v>163</v>
      </c>
      <c r="T5" s="6"/>
      <c r="U5" s="6"/>
      <c r="V5" s="6"/>
      <c r="W5" s="6"/>
      <c r="X5" s="6"/>
      <c r="Y5" s="6"/>
      <c r="Z5" s="6"/>
      <c r="AA5" s="6"/>
      <c r="AB5" s="6"/>
      <c r="AE5" s="14"/>
      <c r="AF5" s="14"/>
      <c r="AI5" s="14"/>
      <c r="AJ5" s="14"/>
      <c r="AM5" s="14"/>
      <c r="AN5" s="14"/>
      <c r="AQ5" s="14"/>
      <c r="AR5" s="14"/>
    </row>
    <row r="6" spans="1:44" ht="39.75" customHeight="1">
      <c r="A6" t="s">
        <v>94</v>
      </c>
      <c r="C6" s="7" t="s">
        <v>164</v>
      </c>
      <c r="D6" s="7"/>
      <c r="G6" s="14"/>
      <c r="H6" s="14"/>
      <c r="K6" s="7" t="s">
        <v>165</v>
      </c>
      <c r="L6" s="7"/>
      <c r="O6" s="14"/>
      <c r="P6" s="14"/>
      <c r="S6" s="7" t="s">
        <v>166</v>
      </c>
      <c r="T6" s="7"/>
      <c r="W6" s="14"/>
      <c r="X6" s="14"/>
      <c r="AA6" s="7" t="s">
        <v>167</v>
      </c>
      <c r="AB6" s="7"/>
      <c r="AE6" s="14"/>
      <c r="AF6" s="14"/>
      <c r="AI6" s="7" t="s">
        <v>168</v>
      </c>
      <c r="AJ6" s="7"/>
      <c r="AM6" s="14"/>
      <c r="AN6" s="14"/>
      <c r="AQ6" s="7" t="s">
        <v>169</v>
      </c>
      <c r="AR6" s="7"/>
    </row>
    <row r="7" spans="1:44" ht="15">
      <c r="A7" s="8" t="s">
        <v>100</v>
      </c>
      <c r="D7" s="9">
        <v>814000</v>
      </c>
      <c r="H7" s="11" t="s">
        <v>170</v>
      </c>
      <c r="L7" s="11" t="s">
        <v>127</v>
      </c>
      <c r="P7" s="11" t="s">
        <v>170</v>
      </c>
      <c r="T7" s="11" t="s">
        <v>171</v>
      </c>
      <c r="X7" s="11" t="s">
        <v>170</v>
      </c>
      <c r="AB7" s="11" t="s">
        <v>172</v>
      </c>
      <c r="AF7" s="11" t="s">
        <v>170</v>
      </c>
      <c r="AJ7" s="11" t="s">
        <v>173</v>
      </c>
      <c r="AN7" s="11" t="e">
        <f aca="true" t="shared" si="0" ref="AN7:AN11">#N/A</f>
        <v>#N/A</v>
      </c>
      <c r="AR7" s="9">
        <v>1332355</v>
      </c>
    </row>
    <row r="8" spans="1:44" ht="15">
      <c r="A8" s="8" t="s">
        <v>174</v>
      </c>
      <c r="D8" s="9">
        <v>465942</v>
      </c>
      <c r="H8" s="11" t="s">
        <v>170</v>
      </c>
      <c r="L8" s="11" t="s">
        <v>128</v>
      </c>
      <c r="P8" s="11" t="s">
        <v>170</v>
      </c>
      <c r="T8" s="11" t="s">
        <v>171</v>
      </c>
      <c r="X8" s="11" t="s">
        <v>170</v>
      </c>
      <c r="AB8" s="11" t="s">
        <v>172</v>
      </c>
      <c r="AF8" s="11" t="s">
        <v>170</v>
      </c>
      <c r="AJ8" s="11" t="s">
        <v>175</v>
      </c>
      <c r="AN8" s="11" t="e">
        <f t="shared" si="0"/>
        <v>#N/A</v>
      </c>
      <c r="AR8" s="9">
        <v>438526</v>
      </c>
    </row>
    <row r="9" spans="1:44" ht="15">
      <c r="A9" s="8" t="s">
        <v>107</v>
      </c>
      <c r="D9" s="9">
        <v>420000</v>
      </c>
      <c r="H9" s="11" t="s">
        <v>170</v>
      </c>
      <c r="L9" s="11" t="s">
        <v>129</v>
      </c>
      <c r="P9" s="11" t="s">
        <v>170</v>
      </c>
      <c r="T9" s="11" t="s">
        <v>171</v>
      </c>
      <c r="X9" s="11" t="s">
        <v>170</v>
      </c>
      <c r="AB9" s="11" t="s">
        <v>172</v>
      </c>
      <c r="AF9" s="11" t="s">
        <v>170</v>
      </c>
      <c r="AJ9" s="11" t="s">
        <v>172</v>
      </c>
      <c r="AN9" s="11" t="e">
        <f t="shared" si="0"/>
        <v>#N/A</v>
      </c>
      <c r="AR9" s="9">
        <v>315084</v>
      </c>
    </row>
    <row r="10" spans="1:44" ht="15">
      <c r="A10" s="8" t="s">
        <v>110</v>
      </c>
      <c r="D10" s="9">
        <v>379910</v>
      </c>
      <c r="H10" s="11" t="s">
        <v>170</v>
      </c>
      <c r="L10" s="11" t="s">
        <v>130</v>
      </c>
      <c r="P10" s="11" t="s">
        <v>170</v>
      </c>
      <c r="T10" s="11" t="s">
        <v>171</v>
      </c>
      <c r="X10" s="11" t="s">
        <v>170</v>
      </c>
      <c r="AB10" s="11" t="s">
        <v>172</v>
      </c>
      <c r="AF10" s="11" t="s">
        <v>170</v>
      </c>
      <c r="AJ10" s="11" t="s">
        <v>176</v>
      </c>
      <c r="AN10" s="11" t="e">
        <f t="shared" si="0"/>
        <v>#N/A</v>
      </c>
      <c r="AR10" s="9">
        <v>221529</v>
      </c>
    </row>
    <row r="11" spans="1:44" ht="15">
      <c r="A11" s="8" t="s">
        <v>177</v>
      </c>
      <c r="D11" s="9">
        <v>395000</v>
      </c>
      <c r="H11" s="11" t="s">
        <v>170</v>
      </c>
      <c r="L11" s="11" t="s">
        <v>130</v>
      </c>
      <c r="P11" s="11" t="s">
        <v>170</v>
      </c>
      <c r="T11" s="11" t="s">
        <v>171</v>
      </c>
      <c r="X11" s="11" t="s">
        <v>170</v>
      </c>
      <c r="AB11" s="11" t="s">
        <v>172</v>
      </c>
      <c r="AF11" s="11" t="s">
        <v>170</v>
      </c>
      <c r="AJ11" s="11" t="s">
        <v>127</v>
      </c>
      <c r="AN11" s="11" t="e">
        <f t="shared" si="0"/>
        <v>#N/A</v>
      </c>
      <c r="AR11" s="9">
        <v>242451</v>
      </c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S5:AB5"/>
    <mergeCell ref="AE5:AF5"/>
    <mergeCell ref="AI5:AJ5"/>
    <mergeCell ref="AM5:AN5"/>
    <mergeCell ref="AQ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t="s">
        <v>94</v>
      </c>
      <c r="C3" s="7" t="s">
        <v>178</v>
      </c>
      <c r="D3" s="7"/>
      <c r="G3" s="7" t="s">
        <v>179</v>
      </c>
      <c r="H3" s="7"/>
      <c r="K3" s="7" t="s">
        <v>180</v>
      </c>
      <c r="L3" s="7"/>
    </row>
    <row r="4" spans="1:12" ht="15">
      <c r="A4" s="8" t="s">
        <v>100</v>
      </c>
      <c r="D4" s="9">
        <v>3000000</v>
      </c>
      <c r="H4" s="9">
        <v>1500000</v>
      </c>
      <c r="L4" s="9">
        <v>1500000</v>
      </c>
    </row>
    <row r="5" spans="1:12" ht="15">
      <c r="A5" s="8" t="s">
        <v>104</v>
      </c>
      <c r="D5" s="9">
        <v>1100000</v>
      </c>
      <c r="H5" s="9">
        <v>550000</v>
      </c>
      <c r="L5" s="9">
        <v>550000</v>
      </c>
    </row>
    <row r="6" spans="1:12" ht="15">
      <c r="A6" s="8" t="s">
        <v>107</v>
      </c>
      <c r="D6" s="9">
        <v>625000</v>
      </c>
      <c r="H6" s="9">
        <v>312500</v>
      </c>
      <c r="L6" s="9">
        <v>312500</v>
      </c>
    </row>
    <row r="7" spans="1:12" ht="15">
      <c r="A7" s="8" t="s">
        <v>110</v>
      </c>
      <c r="D7" s="9">
        <v>800000</v>
      </c>
      <c r="H7" s="9">
        <v>400000</v>
      </c>
      <c r="L7" s="9">
        <v>400000</v>
      </c>
    </row>
    <row r="8" spans="1:12" ht="39.75" customHeight="1">
      <c r="A8" s="16" t="s">
        <v>181</v>
      </c>
      <c r="D8" s="9">
        <v>430044</v>
      </c>
      <c r="H8" s="9">
        <v>310544</v>
      </c>
      <c r="L8" s="9">
        <v>119500</v>
      </c>
    </row>
    <row r="9" spans="1:12" ht="39.75" customHeight="1">
      <c r="A9" s="16" t="s">
        <v>182</v>
      </c>
      <c r="D9" s="9">
        <v>875000</v>
      </c>
      <c r="H9" s="9">
        <v>437500</v>
      </c>
      <c r="L9" s="9">
        <v>437500</v>
      </c>
    </row>
    <row r="10" spans="1:12" ht="15">
      <c r="A10" s="8" t="s">
        <v>183</v>
      </c>
      <c r="D10" s="9">
        <v>625000</v>
      </c>
      <c r="H10" s="9">
        <v>312500</v>
      </c>
      <c r="L10" s="9">
        <v>312500</v>
      </c>
    </row>
  </sheetData>
  <sheetProtection selectLockedCells="1" selectUnlockedCells="1"/>
  <mergeCells count="3"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6" ht="15">
      <c r="A2" s="1" t="s">
        <v>100</v>
      </c>
      <c r="B2" s="1"/>
      <c r="C2" s="1"/>
      <c r="D2" s="1"/>
      <c r="E2" s="1"/>
      <c r="F2" s="1"/>
    </row>
    <row r="5" spans="1:3" ht="15">
      <c r="A5" s="8" t="s">
        <v>184</v>
      </c>
      <c r="C5" s="17">
        <v>814000</v>
      </c>
    </row>
    <row r="6" ht="15">
      <c r="A6" t="s">
        <v>185</v>
      </c>
    </row>
    <row r="8" spans="1:3" ht="39.75" customHeight="1">
      <c r="A8" s="16" t="s">
        <v>186</v>
      </c>
      <c r="C8" s="17">
        <v>1332355</v>
      </c>
    </row>
    <row r="9" spans="1:3" ht="39.75" customHeight="1">
      <c r="A9" s="16" t="s">
        <v>187</v>
      </c>
      <c r="C9" s="17">
        <v>3000000</v>
      </c>
    </row>
    <row r="10" ht="39.75" customHeight="1">
      <c r="C10" s="5" t="s">
        <v>188</v>
      </c>
    </row>
    <row r="11" ht="15">
      <c r="C11" t="s">
        <v>189</v>
      </c>
    </row>
    <row r="12" spans="1:3" ht="39.75" customHeight="1">
      <c r="A12" s="16" t="s">
        <v>190</v>
      </c>
      <c r="C12" s="17">
        <v>5146355</v>
      </c>
    </row>
    <row r="13" ht="39.75" customHeight="1">
      <c r="C13" s="5" t="s">
        <v>191</v>
      </c>
    </row>
    <row r="14" ht="39.75" customHeight="1">
      <c r="C14" s="5" t="s">
        <v>192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104</v>
      </c>
      <c r="B2" s="1"/>
      <c r="C2" s="1"/>
      <c r="D2" s="1"/>
      <c r="E2" s="1"/>
      <c r="F2" s="1"/>
    </row>
    <row r="5" spans="1:3" ht="15">
      <c r="A5" s="8" t="s">
        <v>184</v>
      </c>
      <c r="C5" s="17">
        <v>465942</v>
      </c>
    </row>
    <row r="6" ht="15">
      <c r="A6" t="s">
        <v>185</v>
      </c>
    </row>
    <row r="8" spans="1:3" ht="39.75" customHeight="1">
      <c r="A8" s="16" t="s">
        <v>186</v>
      </c>
      <c r="C8" s="17">
        <v>438526</v>
      </c>
    </row>
    <row r="9" spans="1:3" ht="39.75" customHeight="1">
      <c r="A9" s="16" t="s">
        <v>187</v>
      </c>
      <c r="C9" s="17">
        <v>1100000</v>
      </c>
    </row>
    <row r="10" ht="39.75" customHeight="1">
      <c r="C10" s="5" t="s">
        <v>193</v>
      </c>
    </row>
    <row r="11" ht="15">
      <c r="C11" t="s">
        <v>194</v>
      </c>
    </row>
    <row r="12" spans="1:3" ht="39.75" customHeight="1">
      <c r="A12" s="16" t="s">
        <v>190</v>
      </c>
      <c r="C12" s="17">
        <v>2004468</v>
      </c>
    </row>
    <row r="13" ht="39.75" customHeight="1">
      <c r="C13" s="5" t="s">
        <v>195</v>
      </c>
    </row>
    <row r="14" ht="39.75" customHeight="1">
      <c r="C14" s="5" t="s">
        <v>196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107</v>
      </c>
      <c r="B2" s="1"/>
      <c r="C2" s="1"/>
      <c r="D2" s="1"/>
      <c r="E2" s="1"/>
      <c r="F2" s="1"/>
    </row>
    <row r="5" spans="1:3" ht="15">
      <c r="A5" s="8" t="s">
        <v>184</v>
      </c>
      <c r="C5" s="17">
        <v>420000</v>
      </c>
    </row>
    <row r="6" ht="15">
      <c r="A6" t="s">
        <v>185</v>
      </c>
    </row>
    <row r="8" spans="1:3" ht="39.75" customHeight="1">
      <c r="A8" s="16" t="s">
        <v>186</v>
      </c>
      <c r="C8" s="17">
        <v>315084</v>
      </c>
    </row>
    <row r="9" spans="1:3" ht="39.75" customHeight="1">
      <c r="A9" s="16" t="s">
        <v>187</v>
      </c>
      <c r="C9" s="17">
        <v>625000</v>
      </c>
    </row>
    <row r="10" ht="39.75" customHeight="1">
      <c r="C10" s="5" t="s">
        <v>197</v>
      </c>
    </row>
    <row r="11" ht="15">
      <c r="C11" t="s">
        <v>198</v>
      </c>
    </row>
    <row r="12" spans="1:3" ht="39.75" customHeight="1">
      <c r="A12" s="16" t="s">
        <v>190</v>
      </c>
      <c r="C12" s="17">
        <v>1360084</v>
      </c>
    </row>
    <row r="13" ht="39.75" customHeight="1">
      <c r="C13" s="5" t="s">
        <v>199</v>
      </c>
    </row>
    <row r="14" ht="39.75" customHeight="1">
      <c r="C14" s="5" t="s">
        <v>200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20.7109375" style="0" customWidth="1"/>
    <col min="4" max="16384" width="8.7109375" style="0" customWidth="1"/>
  </cols>
  <sheetData>
    <row r="2" spans="1:6" ht="15">
      <c r="A2" s="1" t="s">
        <v>110</v>
      </c>
      <c r="B2" s="1"/>
      <c r="C2" s="1"/>
      <c r="D2" s="1"/>
      <c r="E2" s="1"/>
      <c r="F2" s="1"/>
    </row>
    <row r="5" spans="1:3" ht="15">
      <c r="A5" s="8" t="s">
        <v>184</v>
      </c>
      <c r="C5" s="17">
        <v>379910</v>
      </c>
    </row>
    <row r="6" ht="15">
      <c r="A6" t="s">
        <v>185</v>
      </c>
    </row>
    <row r="8" spans="1:3" ht="39.75" customHeight="1">
      <c r="A8" s="16" t="s">
        <v>186</v>
      </c>
      <c r="C8" s="17">
        <v>221529</v>
      </c>
    </row>
    <row r="9" spans="1:3" ht="39.75" customHeight="1">
      <c r="A9" s="16" t="s">
        <v>187</v>
      </c>
      <c r="C9" s="17">
        <v>800000</v>
      </c>
    </row>
    <row r="10" ht="39.75" customHeight="1">
      <c r="C10" s="5" t="s">
        <v>201</v>
      </c>
    </row>
    <row r="11" ht="15">
      <c r="C11" t="s">
        <v>202</v>
      </c>
    </row>
    <row r="12" spans="1:3" ht="39.75" customHeight="1">
      <c r="A12" s="16" t="s">
        <v>190</v>
      </c>
      <c r="C12" s="17">
        <v>1401439</v>
      </c>
    </row>
    <row r="13" ht="39.75" customHeight="1">
      <c r="C13" s="5" t="s">
        <v>203</v>
      </c>
    </row>
    <row r="14" ht="39.75" customHeight="1">
      <c r="C14" s="5" t="s">
        <v>204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33.7109375" style="0" customWidth="1"/>
    <col min="4" max="16384" width="8.7109375" style="0" customWidth="1"/>
  </cols>
  <sheetData>
    <row r="2" spans="1:6" ht="15">
      <c r="A2" s="1" t="s">
        <v>177</v>
      </c>
      <c r="B2" s="1"/>
      <c r="C2" s="1"/>
      <c r="D2" s="1"/>
      <c r="E2" s="1"/>
      <c r="F2" s="1"/>
    </row>
    <row r="5" spans="1:3" ht="15">
      <c r="A5" s="8" t="s">
        <v>184</v>
      </c>
      <c r="C5" s="17">
        <v>395000</v>
      </c>
    </row>
    <row r="6" ht="15">
      <c r="A6" t="s">
        <v>205</v>
      </c>
    </row>
    <row r="8" spans="1:3" ht="39.75" customHeight="1">
      <c r="A8" s="16" t="s">
        <v>186</v>
      </c>
      <c r="C8" s="17">
        <v>242451</v>
      </c>
    </row>
    <row r="9" spans="1:3" ht="39.75" customHeight="1">
      <c r="A9" s="16" t="s">
        <v>187</v>
      </c>
      <c r="C9" s="17">
        <v>430044</v>
      </c>
    </row>
    <row r="10" ht="39.75" customHeight="1">
      <c r="C10" s="5" t="s">
        <v>206</v>
      </c>
    </row>
    <row r="11" ht="39.75" customHeight="1">
      <c r="C11" s="5" t="s">
        <v>207</v>
      </c>
    </row>
    <row r="12" ht="15">
      <c r="C12" t="s">
        <v>208</v>
      </c>
    </row>
    <row r="13" spans="1:3" ht="39.75" customHeight="1">
      <c r="A13" s="16" t="s">
        <v>190</v>
      </c>
      <c r="C13" s="17">
        <v>1067495</v>
      </c>
    </row>
    <row r="14" ht="39.75" customHeight="1">
      <c r="C14" s="5" t="s">
        <v>209</v>
      </c>
    </row>
    <row r="15" ht="39.75" customHeight="1">
      <c r="C15" s="5" t="s">
        <v>210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60.7109375" style="0" customWidth="1"/>
    <col min="8" max="8" width="8.7109375" style="0" customWidth="1"/>
    <col min="9" max="9" width="38.7109375" style="0" customWidth="1"/>
    <col min="10" max="16384" width="8.7109375" style="0" customWidth="1"/>
  </cols>
  <sheetData>
    <row r="2" spans="1:6" ht="15">
      <c r="A2" s="1" t="s">
        <v>211</v>
      </c>
      <c r="B2" s="1"/>
      <c r="C2" s="1"/>
      <c r="D2" s="1"/>
      <c r="E2" s="1"/>
      <c r="F2" s="1"/>
    </row>
    <row r="5" spans="1:9" ht="15">
      <c r="A5" s="2" t="s">
        <v>212</v>
      </c>
      <c r="C5" s="2" t="s">
        <v>213</v>
      </c>
      <c r="E5" s="2" t="s">
        <v>214</v>
      </c>
      <c r="G5" s="2" t="s">
        <v>215</v>
      </c>
      <c r="I5" s="2" t="s">
        <v>216</v>
      </c>
    </row>
    <row r="6" spans="1:9" ht="39.75" customHeight="1">
      <c r="A6" s="4">
        <v>2019</v>
      </c>
      <c r="C6" s="4" t="s">
        <v>217</v>
      </c>
      <c r="E6" s="4" t="s">
        <v>218</v>
      </c>
      <c r="G6" s="18" t="s">
        <v>219</v>
      </c>
      <c r="I6" s="4" t="s">
        <v>220</v>
      </c>
    </row>
    <row r="7" spans="1:9" ht="39.75" customHeight="1">
      <c r="A7" s="4">
        <v>2020</v>
      </c>
      <c r="C7" s="4" t="s">
        <v>217</v>
      </c>
      <c r="E7" s="4" t="s">
        <v>221</v>
      </c>
      <c r="G7" s="18" t="s">
        <v>222</v>
      </c>
      <c r="I7" s="4" t="s">
        <v>223</v>
      </c>
    </row>
    <row r="8" spans="1:9" ht="39.75" customHeight="1">
      <c r="A8" s="4">
        <v>2021</v>
      </c>
      <c r="C8" s="4" t="s">
        <v>217</v>
      </c>
      <c r="E8" s="4" t="s">
        <v>224</v>
      </c>
      <c r="G8" s="18" t="s">
        <v>222</v>
      </c>
      <c r="I8" s="4" t="s">
        <v>223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Y2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5" spans="1:24" ht="39.75" customHeight="1">
      <c r="A5" s="18" t="s">
        <v>226</v>
      </c>
      <c r="C5" s="6" t="s">
        <v>227</v>
      </c>
      <c r="D5" s="6"/>
      <c r="G5" s="7" t="s">
        <v>228</v>
      </c>
      <c r="H5" s="7"/>
      <c r="K5" s="7" t="s">
        <v>229</v>
      </c>
      <c r="L5" s="7"/>
      <c r="O5" s="7" t="s">
        <v>230</v>
      </c>
      <c r="P5" s="7"/>
      <c r="S5" s="7" t="s">
        <v>231</v>
      </c>
      <c r="T5" s="7"/>
      <c r="W5" s="19" t="s">
        <v>232</v>
      </c>
      <c r="X5" s="19"/>
    </row>
    <row r="6" spans="1:25" ht="15">
      <c r="A6" s="8" t="s">
        <v>100</v>
      </c>
      <c r="D6" s="11">
        <v>2021</v>
      </c>
      <c r="H6" s="9">
        <v>796773</v>
      </c>
      <c r="L6" s="9">
        <v>4036516</v>
      </c>
      <c r="P6" s="9">
        <v>1332355</v>
      </c>
      <c r="T6" s="9">
        <v>19500</v>
      </c>
      <c r="W6" s="8"/>
      <c r="X6" s="20">
        <v>6185143</v>
      </c>
      <c r="Y6" s="8"/>
    </row>
    <row r="7" spans="1:25" ht="15">
      <c r="A7" t="s">
        <v>233</v>
      </c>
      <c r="D7" s="11">
        <v>2020</v>
      </c>
      <c r="H7" s="9">
        <v>611064</v>
      </c>
      <c r="L7" s="9">
        <v>2895255</v>
      </c>
      <c r="P7" s="9">
        <v>810000</v>
      </c>
      <c r="T7" s="9">
        <v>10038</v>
      </c>
      <c r="W7" s="8"/>
      <c r="X7" s="20">
        <v>4326357</v>
      </c>
      <c r="Y7" s="8"/>
    </row>
    <row r="8" spans="4:25" ht="15">
      <c r="D8" s="11">
        <v>2019</v>
      </c>
      <c r="H8" s="9">
        <v>711539</v>
      </c>
      <c r="L8" s="9">
        <v>2789235</v>
      </c>
      <c r="P8" s="9">
        <v>807534</v>
      </c>
      <c r="T8" s="9">
        <v>12600</v>
      </c>
      <c r="W8" s="8"/>
      <c r="X8" s="20">
        <v>4320908</v>
      </c>
      <c r="Y8" s="8"/>
    </row>
    <row r="9" spans="1:25" ht="15">
      <c r="A9" s="8" t="s">
        <v>104</v>
      </c>
      <c r="D9" s="11">
        <v>2021</v>
      </c>
      <c r="H9" s="9">
        <v>457865</v>
      </c>
      <c r="L9" s="9">
        <v>1480046</v>
      </c>
      <c r="P9" s="9">
        <v>438526</v>
      </c>
      <c r="T9" s="9">
        <v>9547</v>
      </c>
      <c r="W9" s="8"/>
      <c r="X9" s="20">
        <v>2385984</v>
      </c>
      <c r="Y9" s="8"/>
    </row>
    <row r="10" spans="1:25" ht="15">
      <c r="A10" t="s">
        <v>234</v>
      </c>
      <c r="D10" s="11">
        <v>2020</v>
      </c>
      <c r="H10" s="9">
        <v>393984</v>
      </c>
      <c r="L10" s="9">
        <v>675973</v>
      </c>
      <c r="P10" s="9">
        <v>254634</v>
      </c>
      <c r="T10" s="9">
        <v>0</v>
      </c>
      <c r="W10" s="8"/>
      <c r="X10" s="20">
        <v>1324590</v>
      </c>
      <c r="Y10" s="8"/>
    </row>
    <row r="11" spans="4:25" ht="15">
      <c r="D11" s="11">
        <v>2019</v>
      </c>
      <c r="H11" s="9">
        <v>416838</v>
      </c>
      <c r="L11" s="9">
        <v>599988</v>
      </c>
      <c r="P11" s="9">
        <v>256163</v>
      </c>
      <c r="T11" s="9">
        <v>134591</v>
      </c>
      <c r="W11" s="8"/>
      <c r="X11" s="20">
        <v>1435394</v>
      </c>
      <c r="Y11" s="8"/>
    </row>
    <row r="12" spans="1:25" ht="15">
      <c r="A12" s="8" t="s">
        <v>235</v>
      </c>
      <c r="D12" s="11">
        <v>2021</v>
      </c>
      <c r="H12" s="9">
        <v>414615</v>
      </c>
      <c r="L12" s="9">
        <v>840934</v>
      </c>
      <c r="P12" s="9">
        <v>315084</v>
      </c>
      <c r="T12" s="9">
        <v>4846</v>
      </c>
      <c r="W12" s="8"/>
      <c r="X12" s="20">
        <v>1575480</v>
      </c>
      <c r="Y12" s="8"/>
    </row>
    <row r="13" ht="15">
      <c r="A13" t="s">
        <v>236</v>
      </c>
    </row>
    <row r="14" spans="1:25" ht="15">
      <c r="A14" s="8" t="s">
        <v>237</v>
      </c>
      <c r="D14" s="11">
        <v>2021</v>
      </c>
      <c r="H14" s="9">
        <v>371833</v>
      </c>
      <c r="L14" s="9">
        <v>1076406</v>
      </c>
      <c r="P14" s="9">
        <v>221529</v>
      </c>
      <c r="T14" s="9">
        <v>14625</v>
      </c>
      <c r="W14" s="8"/>
      <c r="X14" s="20">
        <v>1684393</v>
      </c>
      <c r="Y14" s="8"/>
    </row>
    <row r="15" ht="15">
      <c r="A15" t="s">
        <v>238</v>
      </c>
    </row>
    <row r="16" spans="1:25" ht="15">
      <c r="A16" s="8" t="s">
        <v>239</v>
      </c>
      <c r="D16" s="11">
        <v>2021</v>
      </c>
      <c r="H16" s="9">
        <v>373575</v>
      </c>
      <c r="L16" s="9">
        <v>512598</v>
      </c>
      <c r="P16" s="9">
        <v>242451</v>
      </c>
      <c r="T16" s="9">
        <v>11072</v>
      </c>
      <c r="W16" s="8"/>
      <c r="X16" s="20">
        <v>1139696</v>
      </c>
      <c r="Y16" s="8"/>
    </row>
    <row r="17" ht="39.75" customHeight="1">
      <c r="A17" s="5" t="s">
        <v>240</v>
      </c>
    </row>
    <row r="18" spans="1:25" ht="15">
      <c r="A18" s="8" t="s">
        <v>241</v>
      </c>
      <c r="D18" s="11">
        <v>2021</v>
      </c>
      <c r="H18" s="9">
        <v>249493</v>
      </c>
      <c r="L18" s="9">
        <v>1177308</v>
      </c>
      <c r="P18" s="9">
        <v>0</v>
      </c>
      <c r="T18" s="9">
        <v>11227</v>
      </c>
      <c r="W18" s="8"/>
      <c r="X18" s="20">
        <v>1438028</v>
      </c>
      <c r="Y18" s="8"/>
    </row>
    <row r="19" spans="1:25" ht="39.75" customHeight="1">
      <c r="A19" s="5" t="s">
        <v>242</v>
      </c>
      <c r="D19" s="11">
        <v>2020</v>
      </c>
      <c r="H19" s="9">
        <v>335077</v>
      </c>
      <c r="L19" s="9">
        <v>538101</v>
      </c>
      <c r="P19" s="9">
        <v>176345</v>
      </c>
      <c r="T19" s="9">
        <v>4985</v>
      </c>
      <c r="W19" s="8"/>
      <c r="X19" s="20">
        <v>1054508</v>
      </c>
      <c r="Y19" s="8"/>
    </row>
    <row r="20" spans="4:25" ht="15">
      <c r="D20" s="11">
        <v>2019</v>
      </c>
      <c r="H20" s="9">
        <v>352000</v>
      </c>
      <c r="L20" s="9">
        <v>511032</v>
      </c>
      <c r="P20" s="9">
        <v>169256</v>
      </c>
      <c r="T20" s="9">
        <v>12600</v>
      </c>
      <c r="W20" s="8"/>
      <c r="X20" s="20">
        <v>1044888</v>
      </c>
      <c r="Y20" s="8"/>
    </row>
    <row r="21" spans="1:25" ht="15">
      <c r="A21" s="8" t="s">
        <v>243</v>
      </c>
      <c r="D21" s="11">
        <v>2021</v>
      </c>
      <c r="H21" s="9">
        <v>348436</v>
      </c>
      <c r="L21" s="9">
        <v>840934</v>
      </c>
      <c r="P21" s="9">
        <v>0</v>
      </c>
      <c r="T21" s="9">
        <v>14781</v>
      </c>
      <c r="W21" s="8"/>
      <c r="X21" s="20">
        <v>1204151</v>
      </c>
      <c r="Y21" s="8"/>
    </row>
    <row r="22" spans="1:25" ht="39.75" customHeight="1">
      <c r="A22" s="5" t="s">
        <v>244</v>
      </c>
      <c r="D22" s="11">
        <v>2020</v>
      </c>
      <c r="H22" s="9">
        <v>352308</v>
      </c>
      <c r="L22" s="9">
        <v>447760</v>
      </c>
      <c r="P22" s="9">
        <v>180000</v>
      </c>
      <c r="T22" s="9">
        <v>0</v>
      </c>
      <c r="W22" s="8"/>
      <c r="X22" s="20">
        <v>980068</v>
      </c>
      <c r="Y22" s="8"/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P2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t="s">
        <v>1</v>
      </c>
      <c r="C3" s="6" t="s">
        <v>245</v>
      </c>
      <c r="D3" s="6"/>
      <c r="G3" s="7" t="s">
        <v>246</v>
      </c>
      <c r="H3" s="7"/>
      <c r="K3" s="7" t="s">
        <v>247</v>
      </c>
      <c r="L3" s="7"/>
      <c r="O3" s="7" t="s">
        <v>248</v>
      </c>
      <c r="P3" s="7"/>
    </row>
    <row r="4" ht="15">
      <c r="A4" s="8" t="s">
        <v>100</v>
      </c>
    </row>
    <row r="5" spans="1:16" ht="15">
      <c r="A5" t="s">
        <v>249</v>
      </c>
      <c r="D5" s="11" t="s">
        <v>250</v>
      </c>
      <c r="H5" s="10">
        <v>44085</v>
      </c>
      <c r="L5" s="9">
        <v>1759873</v>
      </c>
      <c r="P5" s="9">
        <v>3519746</v>
      </c>
    </row>
    <row r="6" spans="1:16" ht="15">
      <c r="A6" t="s">
        <v>249</v>
      </c>
      <c r="D6" s="11" t="s">
        <v>251</v>
      </c>
      <c r="H6" s="10">
        <v>74486</v>
      </c>
      <c r="L6" s="9">
        <v>1745207</v>
      </c>
      <c r="P6" s="9">
        <v>3490414</v>
      </c>
    </row>
    <row r="7" spans="1:16" ht="15">
      <c r="A7" t="s">
        <v>249</v>
      </c>
      <c r="D7" s="11" t="s">
        <v>252</v>
      </c>
      <c r="H7" s="10">
        <v>81169</v>
      </c>
      <c r="L7" s="9">
        <v>2536531</v>
      </c>
      <c r="P7" s="9">
        <v>5073062</v>
      </c>
    </row>
    <row r="8" ht="15">
      <c r="A8" s="8" t="s">
        <v>104</v>
      </c>
    </row>
    <row r="9" spans="1:16" ht="15">
      <c r="A9" t="s">
        <v>249</v>
      </c>
      <c r="D9" s="11" t="s">
        <v>250</v>
      </c>
      <c r="H9" s="10">
        <v>9973</v>
      </c>
      <c r="L9" s="9">
        <v>398122</v>
      </c>
      <c r="P9" s="9">
        <v>796244</v>
      </c>
    </row>
    <row r="10" spans="1:16" ht="15">
      <c r="A10" t="s">
        <v>249</v>
      </c>
      <c r="D10" s="11" t="s">
        <v>251</v>
      </c>
      <c r="H10" s="10">
        <v>17391</v>
      </c>
      <c r="L10" s="9">
        <v>407471</v>
      </c>
      <c r="P10" s="9">
        <v>814942</v>
      </c>
    </row>
    <row r="11" spans="1:16" ht="15">
      <c r="A11" t="s">
        <v>249</v>
      </c>
      <c r="D11" s="11" t="s">
        <v>252</v>
      </c>
      <c r="H11" s="10">
        <v>29762</v>
      </c>
      <c r="L11" s="9">
        <v>930063</v>
      </c>
      <c r="P11" s="9">
        <v>1860126</v>
      </c>
    </row>
    <row r="12" ht="15">
      <c r="A12" s="8" t="s">
        <v>107</v>
      </c>
    </row>
    <row r="13" spans="1:16" ht="15">
      <c r="A13" t="s">
        <v>249</v>
      </c>
      <c r="D13" s="11" t="s">
        <v>252</v>
      </c>
      <c r="H13" s="10">
        <v>16910</v>
      </c>
      <c r="L13" s="9">
        <v>528438</v>
      </c>
      <c r="P13" s="9">
        <v>1056876</v>
      </c>
    </row>
    <row r="14" ht="15">
      <c r="A14" s="8" t="s">
        <v>110</v>
      </c>
    </row>
    <row r="15" spans="1:16" ht="15">
      <c r="A15" t="s">
        <v>249</v>
      </c>
      <c r="D15" s="11" t="s">
        <v>252</v>
      </c>
      <c r="H15" s="10">
        <v>21645</v>
      </c>
      <c r="L15" s="9">
        <v>676406</v>
      </c>
      <c r="P15" s="9">
        <v>1352812</v>
      </c>
    </row>
    <row r="16" ht="15">
      <c r="A16" s="8" t="s">
        <v>177</v>
      </c>
    </row>
    <row r="17" spans="1:16" ht="15">
      <c r="A17" t="s">
        <v>249</v>
      </c>
      <c r="D17" s="11" t="s">
        <v>252</v>
      </c>
      <c r="H17" s="10">
        <v>6466</v>
      </c>
      <c r="L17" s="9">
        <v>202063</v>
      </c>
      <c r="P17" s="9">
        <v>404126</v>
      </c>
    </row>
    <row r="18" ht="15">
      <c r="A18" s="8" t="s">
        <v>117</v>
      </c>
    </row>
    <row r="19" spans="1:16" ht="15">
      <c r="A19" t="s">
        <v>249</v>
      </c>
      <c r="D19" s="11" t="s">
        <v>250</v>
      </c>
      <c r="H19" s="10">
        <v>8077</v>
      </c>
      <c r="L19" s="9">
        <v>322434</v>
      </c>
      <c r="P19" s="9">
        <v>644868</v>
      </c>
    </row>
    <row r="20" spans="1:16" ht="15">
      <c r="A20" t="s">
        <v>249</v>
      </c>
      <c r="D20" s="11" t="s">
        <v>251</v>
      </c>
      <c r="H20" s="10">
        <v>13844</v>
      </c>
      <c r="L20" s="9">
        <v>324365</v>
      </c>
      <c r="P20" s="9">
        <v>648730</v>
      </c>
    </row>
    <row r="21" spans="1:16" ht="15">
      <c r="A21" t="s">
        <v>249</v>
      </c>
      <c r="D21" s="11" t="s">
        <v>252</v>
      </c>
      <c r="H21" s="10">
        <v>23674</v>
      </c>
      <c r="L21" s="9">
        <v>739813</v>
      </c>
      <c r="P21" s="9">
        <v>1479626</v>
      </c>
    </row>
    <row r="22" ht="15">
      <c r="A22" s="8" t="s">
        <v>120</v>
      </c>
    </row>
    <row r="23" spans="1:16" ht="15">
      <c r="A23" t="s">
        <v>249</v>
      </c>
      <c r="D23" s="11" t="s">
        <v>252</v>
      </c>
      <c r="H23" s="10">
        <v>16910</v>
      </c>
      <c r="L23" s="9">
        <v>528438</v>
      </c>
      <c r="P23" s="9">
        <v>1056876</v>
      </c>
    </row>
  </sheetData>
  <sheetProtection selectLockedCells="1" selectUnlockedCells="1"/>
  <mergeCells count="4">
    <mergeCell ref="C3:D3"/>
    <mergeCell ref="G3:H3"/>
    <mergeCell ref="K3:L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1:12" ht="39.75" customHeight="1">
      <c r="A5" s="5" t="s">
        <v>34</v>
      </c>
      <c r="C5" s="6" t="s">
        <v>35</v>
      </c>
      <c r="D5" s="6"/>
      <c r="G5" s="6" t="s">
        <v>15</v>
      </c>
      <c r="H5" s="6"/>
      <c r="K5" s="7" t="s">
        <v>36</v>
      </c>
      <c r="L5" s="7"/>
    </row>
    <row r="6" spans="1:12" ht="15">
      <c r="A6" s="8" t="s">
        <v>37</v>
      </c>
      <c r="D6" s="9">
        <v>117500</v>
      </c>
      <c r="H6" s="9">
        <v>55000</v>
      </c>
      <c r="L6" s="9">
        <v>155000</v>
      </c>
    </row>
    <row r="7" spans="1:12" ht="15">
      <c r="A7" s="8" t="s">
        <v>38</v>
      </c>
      <c r="D7" s="9">
        <v>25000</v>
      </c>
      <c r="H7" s="9">
        <v>10000</v>
      </c>
      <c r="L7" s="4" t="s">
        <v>39</v>
      </c>
    </row>
    <row r="8" spans="1:12" ht="15">
      <c r="A8" s="8" t="s">
        <v>40</v>
      </c>
      <c r="D8" s="9">
        <v>20000</v>
      </c>
      <c r="H8" s="9">
        <v>7500</v>
      </c>
      <c r="L8" s="4" t="s">
        <v>39</v>
      </c>
    </row>
    <row r="9" spans="1:12" ht="15">
      <c r="A9" s="8" t="s">
        <v>41</v>
      </c>
      <c r="D9" s="9">
        <v>15000</v>
      </c>
      <c r="H9" s="9">
        <v>5000</v>
      </c>
      <c r="L9" s="4" t="s">
        <v>39</v>
      </c>
    </row>
    <row r="10" spans="1:12" ht="15">
      <c r="A10" s="8" t="s">
        <v>42</v>
      </c>
      <c r="D10" s="9">
        <v>7500</v>
      </c>
      <c r="H10" s="9">
        <v>5000</v>
      </c>
      <c r="L10" s="4" t="s">
        <v>39</v>
      </c>
    </row>
    <row r="11" spans="1:12" ht="15">
      <c r="A11" s="8" t="s">
        <v>43</v>
      </c>
      <c r="D11" s="9">
        <v>7500</v>
      </c>
      <c r="H11" s="9">
        <v>5000</v>
      </c>
      <c r="L11" s="4" t="s">
        <v>39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2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9.7109375" style="0" customWidth="1"/>
    <col min="5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8" width="8.7109375" style="0" customWidth="1"/>
    <col min="19" max="19" width="10.7109375" style="0" customWidth="1"/>
    <col min="20" max="20" width="8.7109375" style="0" customWidth="1"/>
    <col min="21" max="21" width="10.7109375" style="0" customWidth="1"/>
    <col min="22" max="22" width="8.7109375" style="0" customWidth="1"/>
    <col min="23" max="23" width="15.7109375" style="0" customWidth="1"/>
    <col min="24" max="24" width="8.7109375" style="0" customWidth="1"/>
    <col min="25" max="25" width="42.7109375" style="0" customWidth="1"/>
    <col min="26" max="26" width="8.7109375" style="0" customWidth="1"/>
    <col min="27" max="27" width="51.7109375" style="0" customWidth="1"/>
    <col min="28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5" spans="3:27" ht="39.75" customHeight="1">
      <c r="C5" s="7" t="s">
        <v>254</v>
      </c>
      <c r="D5" s="7"/>
      <c r="G5" s="7" t="s">
        <v>255</v>
      </c>
      <c r="H5" s="7"/>
      <c r="I5" s="7"/>
      <c r="J5" s="7"/>
      <c r="K5" s="7"/>
      <c r="L5" s="7"/>
      <c r="M5" s="7"/>
      <c r="N5" s="7"/>
      <c r="O5" s="7"/>
      <c r="P5" s="7"/>
      <c r="S5" s="7" t="s">
        <v>256</v>
      </c>
      <c r="T5" s="7"/>
      <c r="U5" s="7"/>
      <c r="V5" s="7"/>
      <c r="W5" s="7"/>
      <c r="Y5" s="18" t="s">
        <v>257</v>
      </c>
      <c r="AA5" s="18" t="s">
        <v>258</v>
      </c>
    </row>
    <row r="6" spans="1:27" ht="39.75" customHeight="1">
      <c r="A6" t="s">
        <v>94</v>
      </c>
      <c r="G6" s="7" t="s">
        <v>259</v>
      </c>
      <c r="H6" s="7"/>
      <c r="O6" s="7" t="s">
        <v>260</v>
      </c>
      <c r="P6" s="7"/>
      <c r="S6" s="7" t="s">
        <v>261</v>
      </c>
      <c r="T6" s="7"/>
      <c r="W6" s="18" t="s">
        <v>262</v>
      </c>
      <c r="Y6" s="18" t="s">
        <v>263</v>
      </c>
      <c r="AA6" s="18" t="s">
        <v>264</v>
      </c>
    </row>
    <row r="7" spans="1:16" ht="15">
      <c r="A7" s="8" t="s">
        <v>100</v>
      </c>
      <c r="L7" s="9">
        <v>814000</v>
      </c>
      <c r="P7" s="9">
        <v>2014650</v>
      </c>
    </row>
    <row r="8" spans="4:27" ht="15">
      <c r="D8" s="11" t="s">
        <v>252</v>
      </c>
      <c r="S8" s="10">
        <v>40585</v>
      </c>
      <c r="U8" s="10">
        <v>81169</v>
      </c>
      <c r="W8" s="10">
        <v>162338</v>
      </c>
      <c r="AA8" s="9">
        <v>2536531</v>
      </c>
    </row>
    <row r="9" spans="4:27" ht="15">
      <c r="D9" s="11" t="s">
        <v>252</v>
      </c>
      <c r="Y9" s="10">
        <v>81168</v>
      </c>
      <c r="AA9" s="9">
        <v>1499985</v>
      </c>
    </row>
    <row r="10" spans="1:16" ht="15">
      <c r="A10" s="8" t="s">
        <v>104</v>
      </c>
      <c r="L10" s="9">
        <v>279565</v>
      </c>
      <c r="P10" s="9">
        <v>691923</v>
      </c>
    </row>
    <row r="11" spans="4:27" ht="15">
      <c r="D11" s="11" t="s">
        <v>252</v>
      </c>
      <c r="S11" s="10">
        <v>14881</v>
      </c>
      <c r="U11" s="10">
        <v>29762</v>
      </c>
      <c r="W11" s="10">
        <v>59524</v>
      </c>
      <c r="AA11" s="9">
        <v>930063</v>
      </c>
    </row>
    <row r="12" spans="4:27" ht="15">
      <c r="D12" s="11" t="s">
        <v>252</v>
      </c>
      <c r="Y12" s="10">
        <v>29761</v>
      </c>
      <c r="AA12" s="9">
        <v>549983</v>
      </c>
    </row>
    <row r="13" spans="1:16" ht="15">
      <c r="A13" s="8" t="s">
        <v>107</v>
      </c>
      <c r="L13" s="9">
        <v>210000</v>
      </c>
      <c r="P13" s="9">
        <v>519750</v>
      </c>
    </row>
    <row r="14" spans="4:27" ht="15">
      <c r="D14" s="11" t="s">
        <v>252</v>
      </c>
      <c r="S14" s="10">
        <v>8455</v>
      </c>
      <c r="U14" s="10">
        <v>16910</v>
      </c>
      <c r="W14" s="10">
        <v>33820</v>
      </c>
      <c r="AA14" s="9">
        <v>528438</v>
      </c>
    </row>
    <row r="15" spans="4:27" ht="15">
      <c r="D15" s="11" t="s">
        <v>252</v>
      </c>
      <c r="Y15" s="10">
        <v>16910</v>
      </c>
      <c r="AA15" s="9">
        <v>312497</v>
      </c>
    </row>
    <row r="16" spans="1:16" ht="15">
      <c r="A16" s="8" t="s">
        <v>110</v>
      </c>
      <c r="L16" s="9">
        <v>170960</v>
      </c>
      <c r="P16" s="9">
        <v>423126</v>
      </c>
    </row>
    <row r="17" spans="4:27" ht="15">
      <c r="D17" s="11" t="s">
        <v>252</v>
      </c>
      <c r="S17" s="10">
        <v>10823</v>
      </c>
      <c r="U17" s="10">
        <v>21645</v>
      </c>
      <c r="W17" s="10">
        <v>43290</v>
      </c>
      <c r="AA17" s="9">
        <v>676406</v>
      </c>
    </row>
    <row r="18" spans="4:27" ht="15">
      <c r="D18" s="11" t="s">
        <v>252</v>
      </c>
      <c r="Y18" s="10">
        <v>21645</v>
      </c>
      <c r="AA18" s="9">
        <v>400000</v>
      </c>
    </row>
    <row r="19" spans="1:16" ht="15">
      <c r="A19" s="8" t="s">
        <v>177</v>
      </c>
      <c r="L19" s="9">
        <v>177750</v>
      </c>
      <c r="P19" s="9">
        <v>439931</v>
      </c>
    </row>
    <row r="20" spans="4:27" ht="15">
      <c r="D20" s="11" t="s">
        <v>252</v>
      </c>
      <c r="S20" s="10">
        <v>3233</v>
      </c>
      <c r="U20" s="10">
        <v>6466</v>
      </c>
      <c r="W20" s="10">
        <v>12932</v>
      </c>
      <c r="AA20" s="9">
        <v>202063</v>
      </c>
    </row>
    <row r="21" spans="4:27" ht="15">
      <c r="D21" s="11" t="s">
        <v>252</v>
      </c>
      <c r="Y21" s="10">
        <v>6466</v>
      </c>
      <c r="AA21" s="9">
        <v>119492</v>
      </c>
    </row>
    <row r="22" spans="4:27" ht="15">
      <c r="D22" s="11" t="s">
        <v>265</v>
      </c>
      <c r="Y22" s="10">
        <v>9093</v>
      </c>
      <c r="AA22" s="9">
        <v>191044</v>
      </c>
    </row>
    <row r="23" spans="1:16" ht="15">
      <c r="A23" s="8" t="s">
        <v>241</v>
      </c>
      <c r="L23" s="9">
        <v>176850</v>
      </c>
      <c r="P23" s="9">
        <v>437704</v>
      </c>
    </row>
    <row r="24" spans="4:27" ht="15">
      <c r="D24" s="11" t="s">
        <v>252</v>
      </c>
      <c r="S24" s="10">
        <v>11837</v>
      </c>
      <c r="U24" s="10">
        <v>23674</v>
      </c>
      <c r="W24" s="10">
        <v>47348</v>
      </c>
      <c r="AA24" s="9">
        <v>739813</v>
      </c>
    </row>
    <row r="25" spans="4:27" ht="15">
      <c r="D25" s="11" t="s">
        <v>252</v>
      </c>
      <c r="Y25" s="10">
        <v>23674</v>
      </c>
      <c r="AA25" s="9">
        <v>437496</v>
      </c>
    </row>
    <row r="26" spans="1:16" ht="15">
      <c r="A26" s="8" t="s">
        <v>266</v>
      </c>
      <c r="L26" s="9">
        <v>205000</v>
      </c>
      <c r="P26" s="9">
        <v>507375</v>
      </c>
    </row>
    <row r="27" spans="4:27" ht="15">
      <c r="D27" s="11" t="s">
        <v>252</v>
      </c>
      <c r="S27" s="10">
        <v>8455</v>
      </c>
      <c r="U27" s="10">
        <v>16910</v>
      </c>
      <c r="W27" s="10">
        <v>33820</v>
      </c>
      <c r="AA27" s="9">
        <v>528438</v>
      </c>
    </row>
    <row r="28" spans="4:27" ht="15">
      <c r="D28" s="11" t="s">
        <v>252</v>
      </c>
      <c r="Y28" s="10">
        <v>16910</v>
      </c>
      <c r="AA28" s="9">
        <v>312497</v>
      </c>
    </row>
  </sheetData>
  <sheetProtection selectLockedCells="1" selectUnlockedCells="1"/>
  <mergeCells count="7">
    <mergeCell ref="A2:F2"/>
    <mergeCell ref="C5:D5"/>
    <mergeCell ref="G5:P5"/>
    <mergeCell ref="S5:W5"/>
    <mergeCell ref="G6:H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K4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3:36" ht="15">
      <c r="C5" s="14"/>
      <c r="D5" s="14"/>
      <c r="G5" s="6" t="s">
        <v>268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W5" s="6" t="s">
        <v>269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 ht="39.75" customHeight="1">
      <c r="A6" s="18" t="s">
        <v>270</v>
      </c>
      <c r="C6" s="6" t="s">
        <v>271</v>
      </c>
      <c r="D6" s="6"/>
      <c r="G6" s="7" t="s">
        <v>272</v>
      </c>
      <c r="H6" s="7"/>
      <c r="K6" s="7" t="s">
        <v>273</v>
      </c>
      <c r="L6" s="7"/>
      <c r="O6" s="7" t="s">
        <v>274</v>
      </c>
      <c r="P6" s="7"/>
      <c r="S6" s="7" t="s">
        <v>275</v>
      </c>
      <c r="T6" s="7"/>
      <c r="W6" s="7" t="s">
        <v>276</v>
      </c>
      <c r="X6" s="7"/>
      <c r="AA6" s="7" t="s">
        <v>277</v>
      </c>
      <c r="AB6" s="7"/>
      <c r="AE6" s="7" t="s">
        <v>278</v>
      </c>
      <c r="AF6" s="7"/>
      <c r="AI6" s="7" t="s">
        <v>279</v>
      </c>
      <c r="AJ6" s="7"/>
    </row>
    <row r="7" spans="1:37" ht="15">
      <c r="A7" s="1" t="s">
        <v>100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8"/>
    </row>
    <row r="8" spans="1:20" ht="15">
      <c r="A8" s="8" t="s">
        <v>280</v>
      </c>
      <c r="H8" s="10">
        <v>44484</v>
      </c>
      <c r="L8" s="10">
        <v>0</v>
      </c>
      <c r="P8" s="13">
        <v>19.11</v>
      </c>
      <c r="T8" s="11" t="s">
        <v>281</v>
      </c>
    </row>
    <row r="9" spans="1:28" ht="15">
      <c r="A9" s="8" t="s">
        <v>282</v>
      </c>
      <c r="D9" s="11" t="s">
        <v>250</v>
      </c>
      <c r="X9" s="10">
        <v>14695</v>
      </c>
      <c r="AB9" s="9">
        <v>424539</v>
      </c>
    </row>
    <row r="10" spans="1:36" ht="15">
      <c r="A10" s="8" t="s">
        <v>283</v>
      </c>
      <c r="D10" s="11" t="s">
        <v>250</v>
      </c>
      <c r="AF10" s="10">
        <v>44085</v>
      </c>
      <c r="AJ10" s="9">
        <v>1273616</v>
      </c>
    </row>
    <row r="11" spans="1:28" ht="15">
      <c r="A11" s="8" t="s">
        <v>282</v>
      </c>
      <c r="D11" s="11" t="s">
        <v>251</v>
      </c>
      <c r="X11" s="10">
        <v>49657</v>
      </c>
      <c r="AB11" s="9">
        <v>1434591</v>
      </c>
    </row>
    <row r="12" spans="1:36" ht="15">
      <c r="A12" s="8" t="s">
        <v>284</v>
      </c>
      <c r="D12" s="11" t="s">
        <v>251</v>
      </c>
      <c r="AF12" s="10">
        <v>74486</v>
      </c>
      <c r="AJ12" s="9">
        <v>2151901</v>
      </c>
    </row>
    <row r="13" spans="1:28" ht="15">
      <c r="A13" s="8" t="s">
        <v>282</v>
      </c>
      <c r="D13" s="11" t="s">
        <v>252</v>
      </c>
      <c r="X13" s="10">
        <v>81168</v>
      </c>
      <c r="AB13" s="9">
        <v>2344944</v>
      </c>
    </row>
    <row r="14" spans="1:36" ht="15">
      <c r="A14" s="8" t="s">
        <v>285</v>
      </c>
      <c r="D14" s="11" t="s">
        <v>252</v>
      </c>
      <c r="AF14" s="10">
        <v>81169</v>
      </c>
      <c r="AJ14" s="9">
        <v>2344972</v>
      </c>
    </row>
    <row r="15" spans="1:37" ht="15">
      <c r="A15" s="1" t="s">
        <v>104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8"/>
    </row>
    <row r="16" spans="1:28" ht="15">
      <c r="A16" s="8" t="s">
        <v>286</v>
      </c>
      <c r="D16" s="11" t="s">
        <v>287</v>
      </c>
      <c r="X16" s="10">
        <v>11161</v>
      </c>
      <c r="AB16" s="9">
        <v>322441</v>
      </c>
    </row>
    <row r="17" spans="1:28" ht="15">
      <c r="A17" s="8" t="s">
        <v>282</v>
      </c>
      <c r="D17" s="11" t="s">
        <v>250</v>
      </c>
      <c r="X17" s="10">
        <v>3325</v>
      </c>
      <c r="AB17" s="9">
        <v>96059</v>
      </c>
    </row>
    <row r="18" spans="1:36" ht="15">
      <c r="A18" s="8" t="s">
        <v>283</v>
      </c>
      <c r="D18" s="11" t="s">
        <v>250</v>
      </c>
      <c r="AF18" s="10">
        <v>9973</v>
      </c>
      <c r="AJ18" s="9">
        <v>288120</v>
      </c>
    </row>
    <row r="19" spans="1:28" ht="15">
      <c r="A19" s="8" t="s">
        <v>282</v>
      </c>
      <c r="D19" s="11" t="s">
        <v>251</v>
      </c>
      <c r="X19" s="10">
        <v>11594</v>
      </c>
      <c r="AB19" s="9">
        <v>334591</v>
      </c>
    </row>
    <row r="20" spans="1:36" ht="15">
      <c r="A20" s="8" t="s">
        <v>284</v>
      </c>
      <c r="D20" s="11" t="s">
        <v>251</v>
      </c>
      <c r="AF20" s="10">
        <v>17391</v>
      </c>
      <c r="AJ20" s="9">
        <v>502426</v>
      </c>
    </row>
    <row r="21" spans="1:28" ht="15">
      <c r="A21" s="8" t="s">
        <v>282</v>
      </c>
      <c r="D21" s="11" t="s">
        <v>252</v>
      </c>
      <c r="X21" s="10">
        <v>29761</v>
      </c>
      <c r="AB21" s="9">
        <v>859795</v>
      </c>
    </row>
    <row r="22" spans="1:36" ht="15">
      <c r="A22" s="8" t="s">
        <v>285</v>
      </c>
      <c r="D22" s="11" t="s">
        <v>252</v>
      </c>
      <c r="AF22" s="10">
        <v>29762</v>
      </c>
      <c r="AJ22" s="9">
        <v>859824</v>
      </c>
    </row>
    <row r="23" spans="1:37" ht="15">
      <c r="A23" s="1" t="s">
        <v>107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8"/>
    </row>
    <row r="24" spans="1:28" ht="15">
      <c r="A24" s="8" t="s">
        <v>288</v>
      </c>
      <c r="D24" s="11" t="s">
        <v>251</v>
      </c>
      <c r="X24" s="10">
        <v>19334</v>
      </c>
      <c r="AB24" s="9">
        <v>558559</v>
      </c>
    </row>
    <row r="25" spans="1:28" ht="15">
      <c r="A25" s="8" t="s">
        <v>282</v>
      </c>
      <c r="D25" s="11" t="s">
        <v>252</v>
      </c>
      <c r="X25" s="10">
        <v>16910</v>
      </c>
      <c r="AB25" s="9">
        <v>488530</v>
      </c>
    </row>
    <row r="26" spans="1:36" ht="15">
      <c r="A26" s="8" t="s">
        <v>285</v>
      </c>
      <c r="D26" s="11" t="s">
        <v>252</v>
      </c>
      <c r="AF26" s="10">
        <v>16910</v>
      </c>
      <c r="AJ26" s="9">
        <v>488530</v>
      </c>
    </row>
    <row r="27" spans="1:37" ht="15">
      <c r="A27" s="1" t="s">
        <v>110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8"/>
    </row>
    <row r="28" spans="1:28" ht="15">
      <c r="A28" s="8" t="s">
        <v>286</v>
      </c>
      <c r="D28" s="11" t="s">
        <v>287</v>
      </c>
      <c r="X28" s="10">
        <v>5860</v>
      </c>
      <c r="AB28" s="9">
        <v>169295</v>
      </c>
    </row>
    <row r="29" spans="1:28" ht="15">
      <c r="A29" s="8" t="s">
        <v>282</v>
      </c>
      <c r="D29" s="11" t="s">
        <v>250</v>
      </c>
      <c r="X29" s="10">
        <v>2249</v>
      </c>
      <c r="AB29" s="9">
        <v>64974</v>
      </c>
    </row>
    <row r="30" spans="1:36" ht="15">
      <c r="A30" s="8" t="s">
        <v>283</v>
      </c>
      <c r="D30" s="11" t="s">
        <v>250</v>
      </c>
      <c r="AF30" s="10">
        <v>6745</v>
      </c>
      <c r="AJ30" s="9">
        <v>194863</v>
      </c>
    </row>
    <row r="31" spans="1:28" ht="15">
      <c r="A31" s="8" t="s">
        <v>282</v>
      </c>
      <c r="D31" s="11" t="s">
        <v>251</v>
      </c>
      <c r="X31" s="10">
        <v>8241</v>
      </c>
      <c r="AB31" s="9">
        <v>238082</v>
      </c>
    </row>
    <row r="32" spans="1:36" ht="15">
      <c r="A32" s="8" t="s">
        <v>284</v>
      </c>
      <c r="D32" s="11" t="s">
        <v>251</v>
      </c>
      <c r="AF32" s="10">
        <v>12361</v>
      </c>
      <c r="AJ32" s="9">
        <v>357109</v>
      </c>
    </row>
    <row r="33" spans="1:28" ht="15">
      <c r="A33" s="8" t="s">
        <v>282</v>
      </c>
      <c r="D33" s="11" t="s">
        <v>252</v>
      </c>
      <c r="X33" s="10">
        <v>21645</v>
      </c>
      <c r="AB33" s="9">
        <v>625324</v>
      </c>
    </row>
    <row r="34" spans="1:36" ht="15">
      <c r="A34" s="8" t="s">
        <v>285</v>
      </c>
      <c r="D34" s="11" t="s">
        <v>252</v>
      </c>
      <c r="AF34" s="10">
        <v>21645</v>
      </c>
      <c r="AJ34" s="9">
        <v>625324</v>
      </c>
    </row>
    <row r="35" spans="1:37" ht="15">
      <c r="A35" s="1" t="s">
        <v>177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8"/>
    </row>
    <row r="36" spans="1:20" ht="15">
      <c r="A36" s="8" t="s">
        <v>280</v>
      </c>
      <c r="H36" s="10">
        <v>2846</v>
      </c>
      <c r="L36" s="10">
        <v>0</v>
      </c>
      <c r="P36" s="13">
        <v>17.79</v>
      </c>
      <c r="T36" s="11" t="s">
        <v>289</v>
      </c>
    </row>
    <row r="37" spans="1:28" ht="15">
      <c r="A37" s="8" t="s">
        <v>282</v>
      </c>
      <c r="D37" s="11" t="s">
        <v>250</v>
      </c>
      <c r="X37" s="10">
        <v>1533</v>
      </c>
      <c r="AB37" s="9">
        <v>44866</v>
      </c>
    </row>
    <row r="38" spans="1:36" ht="15">
      <c r="A38" s="8" t="s">
        <v>283</v>
      </c>
      <c r="D38" s="11" t="s">
        <v>250</v>
      </c>
      <c r="AF38" s="10">
        <v>4659</v>
      </c>
      <c r="AJ38" s="9">
        <v>134599</v>
      </c>
    </row>
    <row r="39" spans="1:28" ht="15">
      <c r="A39" s="8" t="s">
        <v>282</v>
      </c>
      <c r="D39" s="11" t="s">
        <v>251</v>
      </c>
      <c r="X39" s="10">
        <v>5010</v>
      </c>
      <c r="AB39" s="9">
        <v>144739</v>
      </c>
    </row>
    <row r="40" spans="1:36" ht="15">
      <c r="A40" s="8" t="s">
        <v>284</v>
      </c>
      <c r="D40" s="11" t="s">
        <v>251</v>
      </c>
      <c r="AF40" s="10">
        <v>7515</v>
      </c>
      <c r="AJ40" s="9">
        <v>217108</v>
      </c>
    </row>
    <row r="41" spans="1:28" ht="15">
      <c r="A41" s="8" t="s">
        <v>282</v>
      </c>
      <c r="D41" s="11" t="s">
        <v>252</v>
      </c>
      <c r="X41" s="10">
        <v>6466</v>
      </c>
      <c r="AB41" s="9">
        <v>186803</v>
      </c>
    </row>
    <row r="42" spans="1:36" ht="15">
      <c r="A42" s="8" t="s">
        <v>285</v>
      </c>
      <c r="D42" s="11" t="s">
        <v>252</v>
      </c>
      <c r="AF42" s="10">
        <v>6466</v>
      </c>
      <c r="AJ42" s="9">
        <v>186803</v>
      </c>
    </row>
    <row r="43" spans="1:28" ht="15">
      <c r="A43" s="8" t="s">
        <v>290</v>
      </c>
      <c r="D43" s="11" t="s">
        <v>265</v>
      </c>
      <c r="X43" s="10">
        <v>9093</v>
      </c>
      <c r="AB43" s="9">
        <v>262697</v>
      </c>
    </row>
    <row r="44" spans="1:37" ht="15">
      <c r="A44" s="1" t="s">
        <v>291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8"/>
    </row>
    <row r="45" spans="1:36" ht="15">
      <c r="A45" t="s">
        <v>39</v>
      </c>
      <c r="D45" s="11" t="s">
        <v>39</v>
      </c>
      <c r="H45" s="11" t="s">
        <v>39</v>
      </c>
      <c r="L45" s="11" t="s">
        <v>39</v>
      </c>
      <c r="P45" s="11" t="s">
        <v>39</v>
      </c>
      <c r="T45" s="11" t="s">
        <v>39</v>
      </c>
      <c r="X45" s="11" t="s">
        <v>39</v>
      </c>
      <c r="AB45" s="11" t="s">
        <v>39</v>
      </c>
      <c r="AF45" s="11" t="s">
        <v>39</v>
      </c>
      <c r="AJ45" s="11" t="s">
        <v>39</v>
      </c>
    </row>
    <row r="46" spans="1:37" ht="39.75" customHeight="1">
      <c r="A46" s="21" t="s">
        <v>292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8"/>
    </row>
    <row r="47" spans="1:36" ht="15">
      <c r="A47" t="s">
        <v>39</v>
      </c>
      <c r="D47" s="11" t="s">
        <v>39</v>
      </c>
      <c r="H47" s="11" t="s">
        <v>39</v>
      </c>
      <c r="L47" s="11" t="s">
        <v>39</v>
      </c>
      <c r="P47" s="11" t="s">
        <v>39</v>
      </c>
      <c r="T47" s="11" t="s">
        <v>39</v>
      </c>
      <c r="X47" s="11" t="s">
        <v>39</v>
      </c>
      <c r="AB47" s="11" t="s">
        <v>39</v>
      </c>
      <c r="AF47" s="11" t="s">
        <v>39</v>
      </c>
      <c r="AJ47" s="11" t="s">
        <v>39</v>
      </c>
    </row>
  </sheetData>
  <sheetProtection selectLockedCells="1" selectUnlockedCells="1"/>
  <mergeCells count="20">
    <mergeCell ref="A2:F2"/>
    <mergeCell ref="C5:D5"/>
    <mergeCell ref="G5:T5"/>
    <mergeCell ref="W5:AJ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7:AJ7"/>
    <mergeCell ref="A15:AJ15"/>
    <mergeCell ref="A23:AJ23"/>
    <mergeCell ref="A27:AJ27"/>
    <mergeCell ref="A35:AJ35"/>
    <mergeCell ref="A44:AJ44"/>
    <mergeCell ref="A46:AJ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293</v>
      </c>
      <c r="B2" s="1"/>
      <c r="C2" s="1"/>
      <c r="D2" s="1"/>
      <c r="E2" s="1"/>
      <c r="F2" s="1"/>
    </row>
    <row r="5" spans="3:16" ht="15">
      <c r="C5" s="6" t="s">
        <v>268</v>
      </c>
      <c r="D5" s="6"/>
      <c r="E5" s="6"/>
      <c r="F5" s="6"/>
      <c r="G5" s="6"/>
      <c r="H5" s="6"/>
      <c r="K5" s="6" t="s">
        <v>269</v>
      </c>
      <c r="L5" s="6"/>
      <c r="M5" s="6"/>
      <c r="N5" s="6"/>
      <c r="O5" s="6"/>
      <c r="P5" s="6"/>
    </row>
    <row r="6" spans="1:16" ht="39.75" customHeight="1">
      <c r="A6" t="s">
        <v>94</v>
      </c>
      <c r="C6" s="7" t="s">
        <v>294</v>
      </c>
      <c r="D6" s="7"/>
      <c r="G6" s="7" t="s">
        <v>295</v>
      </c>
      <c r="H6" s="7"/>
      <c r="K6" s="7" t="s">
        <v>296</v>
      </c>
      <c r="L6" s="7"/>
      <c r="O6" s="7" t="s">
        <v>297</v>
      </c>
      <c r="P6" s="7"/>
    </row>
    <row r="7" spans="1:16" ht="15">
      <c r="A7" s="8" t="s">
        <v>100</v>
      </c>
      <c r="D7" s="11" t="s">
        <v>39</v>
      </c>
      <c r="H7" s="11" t="s">
        <v>39</v>
      </c>
      <c r="L7" s="10">
        <v>94438</v>
      </c>
      <c r="P7" s="9">
        <v>1779259</v>
      </c>
    </row>
    <row r="8" spans="1:16" ht="15">
      <c r="A8" s="8" t="s">
        <v>104</v>
      </c>
      <c r="D8" s="11" t="s">
        <v>39</v>
      </c>
      <c r="H8" s="11" t="s">
        <v>39</v>
      </c>
      <c r="L8" s="10">
        <v>20280</v>
      </c>
      <c r="P8" s="9">
        <v>428610</v>
      </c>
    </row>
    <row r="9" spans="1:16" ht="15">
      <c r="A9" s="8" t="s">
        <v>107</v>
      </c>
      <c r="D9" s="11" t="s">
        <v>39</v>
      </c>
      <c r="H9" s="11" t="s">
        <v>39</v>
      </c>
      <c r="L9" s="10">
        <v>9666</v>
      </c>
      <c r="P9" s="9">
        <v>178338</v>
      </c>
    </row>
    <row r="10" spans="1:16" ht="15">
      <c r="A10" s="8" t="s">
        <v>110</v>
      </c>
      <c r="D10" s="11" t="s">
        <v>39</v>
      </c>
      <c r="H10" s="11" t="s">
        <v>39</v>
      </c>
      <c r="L10" s="10">
        <v>12227</v>
      </c>
      <c r="P10" s="9">
        <v>254287</v>
      </c>
    </row>
    <row r="11" spans="1:16" ht="15">
      <c r="A11" s="8" t="s">
        <v>177</v>
      </c>
      <c r="D11" s="11" t="s">
        <v>39</v>
      </c>
      <c r="H11" s="11" t="s">
        <v>39</v>
      </c>
      <c r="L11" s="10">
        <v>12975</v>
      </c>
      <c r="P11" s="9">
        <v>250070</v>
      </c>
    </row>
    <row r="12" spans="1:16" ht="15">
      <c r="A12" s="8" t="s">
        <v>117</v>
      </c>
      <c r="D12" s="11" t="s">
        <v>39</v>
      </c>
      <c r="H12" s="11" t="s">
        <v>39</v>
      </c>
      <c r="L12" s="10">
        <v>12961</v>
      </c>
      <c r="P12" s="9">
        <v>273623</v>
      </c>
    </row>
    <row r="13" spans="1:16" ht="15">
      <c r="A13" s="8" t="s">
        <v>120</v>
      </c>
      <c r="D13" s="11" t="s">
        <v>39</v>
      </c>
      <c r="H13" s="11" t="s">
        <v>39</v>
      </c>
      <c r="L13" s="10">
        <v>9666</v>
      </c>
      <c r="P13" s="9">
        <v>178338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AC14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39.75" customHeight="1">
      <c r="C3" s="7" t="s">
        <v>298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S3" s="7" t="s">
        <v>299</v>
      </c>
      <c r="T3" s="7"/>
      <c r="U3" s="7"/>
      <c r="V3" s="7"/>
      <c r="W3" s="7"/>
      <c r="X3" s="7"/>
      <c r="Y3" s="7"/>
      <c r="Z3" s="7"/>
      <c r="AA3" s="7"/>
      <c r="AB3" s="7"/>
    </row>
    <row r="4" spans="1:28" ht="39.75" customHeight="1">
      <c r="A4" s="18" t="s">
        <v>226</v>
      </c>
      <c r="C4" s="7" t="s">
        <v>300</v>
      </c>
      <c r="D4" s="7"/>
      <c r="G4" s="19" t="s">
        <v>301</v>
      </c>
      <c r="H4" s="19"/>
      <c r="K4" s="19" t="s">
        <v>302</v>
      </c>
      <c r="L4" s="19"/>
      <c r="O4" s="7" t="s">
        <v>300</v>
      </c>
      <c r="P4" s="7"/>
      <c r="S4" s="7" t="s">
        <v>303</v>
      </c>
      <c r="T4" s="7"/>
      <c r="W4" s="19" t="s">
        <v>301</v>
      </c>
      <c r="X4" s="19"/>
      <c r="AA4" s="19" t="s">
        <v>304</v>
      </c>
      <c r="AB4" s="19"/>
    </row>
    <row r="5" spans="1:29" ht="15">
      <c r="A5" s="8" t="s">
        <v>100</v>
      </c>
      <c r="D5" s="9">
        <v>1628000</v>
      </c>
      <c r="H5" s="9">
        <v>35321</v>
      </c>
      <c r="L5" s="9">
        <v>1663321</v>
      </c>
      <c r="P5" s="9">
        <v>3256000</v>
      </c>
      <c r="T5" s="9">
        <v>9974561</v>
      </c>
      <c r="X5" s="9">
        <v>70643</v>
      </c>
      <c r="AA5" s="8"/>
      <c r="AB5" s="20">
        <v>13301204</v>
      </c>
      <c r="AC5" s="8"/>
    </row>
    <row r="6" ht="15">
      <c r="A6" t="s">
        <v>305</v>
      </c>
    </row>
    <row r="7" spans="1:29" ht="15">
      <c r="A7" s="8" t="s">
        <v>104</v>
      </c>
      <c r="D7" s="9">
        <v>745507</v>
      </c>
      <c r="H7" s="9">
        <v>35109</v>
      </c>
      <c r="L7" s="9">
        <v>780616</v>
      </c>
      <c r="P7" s="9">
        <v>1491014</v>
      </c>
      <c r="T7" s="9">
        <v>3263617</v>
      </c>
      <c r="X7" s="9">
        <v>70218</v>
      </c>
      <c r="AA7" s="8"/>
      <c r="AB7" s="20">
        <v>4824849</v>
      </c>
      <c r="AC7" s="8"/>
    </row>
    <row r="8" ht="15">
      <c r="A8" t="s">
        <v>234</v>
      </c>
    </row>
    <row r="9" spans="1:29" ht="15">
      <c r="A9" s="8" t="s">
        <v>107</v>
      </c>
      <c r="D9" s="9">
        <v>630000</v>
      </c>
      <c r="H9" s="9">
        <v>35321</v>
      </c>
      <c r="L9" s="9">
        <v>665321</v>
      </c>
      <c r="P9" s="9">
        <v>1260000</v>
      </c>
      <c r="T9" s="9">
        <v>1535619</v>
      </c>
      <c r="X9" s="9">
        <v>70643</v>
      </c>
      <c r="AA9" s="8"/>
      <c r="AB9" s="20">
        <v>2866262</v>
      </c>
      <c r="AC9" s="8"/>
    </row>
    <row r="10" ht="15">
      <c r="A10" t="s">
        <v>236</v>
      </c>
    </row>
    <row r="11" spans="1:29" ht="15">
      <c r="A11" s="8" t="s">
        <v>110</v>
      </c>
      <c r="D11" s="9">
        <v>550870</v>
      </c>
      <c r="H11" s="9">
        <v>35321</v>
      </c>
      <c r="L11" s="9">
        <v>586191</v>
      </c>
      <c r="P11" s="9">
        <v>1101740</v>
      </c>
      <c r="T11" s="9">
        <v>2274972</v>
      </c>
      <c r="X11" s="9">
        <v>70643</v>
      </c>
      <c r="AA11" s="8"/>
      <c r="AB11" s="20">
        <v>3447355</v>
      </c>
      <c r="AC11" s="8"/>
    </row>
    <row r="12" ht="15">
      <c r="A12" t="s">
        <v>238</v>
      </c>
    </row>
    <row r="13" spans="1:29" ht="15">
      <c r="A13" s="8" t="s">
        <v>177</v>
      </c>
      <c r="D13" s="9">
        <v>572750</v>
      </c>
      <c r="H13" s="9">
        <v>35321</v>
      </c>
      <c r="L13" s="9">
        <v>607891</v>
      </c>
      <c r="P13" s="9">
        <v>1145500</v>
      </c>
      <c r="T13" s="9">
        <v>1177036</v>
      </c>
      <c r="X13" s="9">
        <v>70643</v>
      </c>
      <c r="AA13" s="8"/>
      <c r="AB13" s="20">
        <v>2393179</v>
      </c>
      <c r="AC13" s="8"/>
    </row>
    <row r="14" ht="15">
      <c r="A14" t="s">
        <v>306</v>
      </c>
    </row>
  </sheetData>
  <sheetProtection selectLockedCells="1" selectUnlockedCells="1"/>
  <mergeCells count="9">
    <mergeCell ref="C3:P3"/>
    <mergeCell ref="S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6" t="s">
        <v>307</v>
      </c>
      <c r="D3" s="6"/>
      <c r="E3" s="6"/>
      <c r="F3" s="6"/>
      <c r="G3" s="6"/>
      <c r="H3" s="6"/>
      <c r="K3" s="7" t="s">
        <v>308</v>
      </c>
      <c r="L3" s="7"/>
      <c r="M3" s="7"/>
      <c r="N3" s="7"/>
      <c r="O3" s="7"/>
      <c r="P3" s="7"/>
    </row>
    <row r="4" spans="1:16" ht="39.75" customHeight="1">
      <c r="A4" s="18" t="s">
        <v>309</v>
      </c>
      <c r="C4" s="7" t="s">
        <v>310</v>
      </c>
      <c r="D4" s="7"/>
      <c r="G4" s="7" t="s">
        <v>311</v>
      </c>
      <c r="H4" s="7"/>
      <c r="K4" s="7" t="s">
        <v>312</v>
      </c>
      <c r="L4" s="7"/>
      <c r="O4" s="7" t="s">
        <v>313</v>
      </c>
      <c r="P4" s="7"/>
    </row>
    <row r="5" spans="1:16" ht="15">
      <c r="A5" t="s">
        <v>314</v>
      </c>
      <c r="D5" s="10">
        <v>6141</v>
      </c>
      <c r="H5" s="10">
        <v>0</v>
      </c>
      <c r="L5" s="10">
        <v>6141</v>
      </c>
      <c r="P5" s="10">
        <v>0</v>
      </c>
    </row>
    <row r="6" spans="1:16" ht="15">
      <c r="A6" t="s">
        <v>315</v>
      </c>
      <c r="D6" s="10">
        <v>192119</v>
      </c>
      <c r="H6" s="10">
        <v>0</v>
      </c>
      <c r="L6" s="10">
        <v>192119</v>
      </c>
      <c r="P6" s="10">
        <v>0</v>
      </c>
    </row>
    <row r="7" spans="1:16" ht="15">
      <c r="A7" t="s">
        <v>316</v>
      </c>
      <c r="D7" s="10">
        <v>696587</v>
      </c>
      <c r="H7" s="10">
        <v>0</v>
      </c>
      <c r="L7" s="10">
        <v>696587</v>
      </c>
      <c r="P7" s="10">
        <v>0</v>
      </c>
    </row>
    <row r="8" spans="1:16" ht="15">
      <c r="A8" t="s">
        <v>317</v>
      </c>
      <c r="D8" s="10">
        <v>1667521</v>
      </c>
      <c r="H8" s="10">
        <v>3007612</v>
      </c>
      <c r="L8" s="10">
        <v>1667521</v>
      </c>
      <c r="P8" s="10">
        <v>4757612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15">
      <c r="C3" s="6" t="s">
        <v>318</v>
      </c>
      <c r="D3" s="6"/>
      <c r="E3" s="6"/>
      <c r="F3" s="6"/>
      <c r="G3" s="6"/>
      <c r="H3" s="6"/>
      <c r="K3" s="14"/>
      <c r="L3" s="14"/>
      <c r="O3" s="14"/>
      <c r="P3" s="14"/>
    </row>
    <row r="4" spans="1:16" ht="39.75" customHeight="1">
      <c r="A4" s="4" t="s">
        <v>319</v>
      </c>
      <c r="C4" s="6" t="s">
        <v>320</v>
      </c>
      <c r="D4" s="6"/>
      <c r="G4" s="6" t="s">
        <v>321</v>
      </c>
      <c r="H4" s="6"/>
      <c r="K4" s="7" t="s">
        <v>322</v>
      </c>
      <c r="L4" s="7"/>
      <c r="O4" s="7" t="s">
        <v>323</v>
      </c>
      <c r="P4" s="7"/>
    </row>
    <row r="5" spans="1:16" ht="15">
      <c r="A5" t="s">
        <v>314</v>
      </c>
      <c r="D5" s="10">
        <v>6141</v>
      </c>
      <c r="H5" s="10">
        <v>0</v>
      </c>
      <c r="L5" s="13">
        <v>22.14</v>
      </c>
      <c r="P5" s="22">
        <v>0.4</v>
      </c>
    </row>
    <row r="6" spans="1:16" ht="15">
      <c r="A6" t="s">
        <v>315</v>
      </c>
      <c r="D6" s="10">
        <v>192119</v>
      </c>
      <c r="H6" s="10">
        <v>0</v>
      </c>
      <c r="L6" s="13">
        <v>15.72</v>
      </c>
      <c r="P6" s="22">
        <v>1.7000000000000002</v>
      </c>
    </row>
    <row r="7" spans="1:16" ht="15">
      <c r="A7" t="s">
        <v>324</v>
      </c>
      <c r="D7" s="10">
        <v>647384</v>
      </c>
      <c r="H7" s="10">
        <v>49203</v>
      </c>
      <c r="L7" s="13">
        <v>19.12</v>
      </c>
      <c r="P7" s="22">
        <v>5.6</v>
      </c>
    </row>
    <row r="8" spans="1:16" ht="39.75" customHeight="1">
      <c r="A8" s="5" t="s">
        <v>325</v>
      </c>
      <c r="D8" s="10">
        <v>0</v>
      </c>
      <c r="H8" s="10">
        <v>1667521</v>
      </c>
      <c r="L8" s="13">
        <v>0</v>
      </c>
      <c r="P8" s="22">
        <v>0</v>
      </c>
    </row>
  </sheetData>
  <sheetProtection selectLockedCells="1" selectUnlockedCells="1"/>
  <mergeCells count="7">
    <mergeCell ref="C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3" width="10.7109375" style="0" customWidth="1"/>
    <col min="14" max="16384" width="8.7109375" style="0" customWidth="1"/>
  </cols>
  <sheetData>
    <row r="2" spans="1:6" ht="15">
      <c r="A2" s="1" t="s">
        <v>326</v>
      </c>
      <c r="B2" s="1"/>
      <c r="C2" s="1"/>
      <c r="D2" s="1"/>
      <c r="E2" s="1"/>
      <c r="F2" s="1"/>
    </row>
    <row r="5" spans="1:12" ht="39.75" customHeight="1">
      <c r="A5" s="4" t="s">
        <v>327</v>
      </c>
      <c r="C5" s="7" t="s">
        <v>328</v>
      </c>
      <c r="D5" s="7"/>
      <c r="G5" s="7" t="s">
        <v>329</v>
      </c>
      <c r="H5" s="7"/>
      <c r="K5" s="7" t="s">
        <v>330</v>
      </c>
      <c r="L5" s="7"/>
    </row>
    <row r="6" spans="1:13" ht="15">
      <c r="A6" t="s">
        <v>331</v>
      </c>
      <c r="D6" s="10">
        <v>972939</v>
      </c>
      <c r="H6" s="13">
        <v>18.73</v>
      </c>
      <c r="L6" s="10">
        <v>2975996</v>
      </c>
      <c r="M6" s="23">
        <v>-4</v>
      </c>
    </row>
    <row r="7" spans="1:12" ht="15">
      <c r="A7" t="s">
        <v>332</v>
      </c>
      <c r="D7" s="11" t="s">
        <v>39</v>
      </c>
      <c r="H7" s="11" t="s">
        <v>333</v>
      </c>
      <c r="L7" s="11" t="s">
        <v>39</v>
      </c>
    </row>
    <row r="8" spans="1:13" ht="15">
      <c r="A8" s="8" t="s">
        <v>334</v>
      </c>
      <c r="C8" s="8"/>
      <c r="D8" s="24">
        <v>972939</v>
      </c>
      <c r="E8" s="8"/>
      <c r="G8" s="8"/>
      <c r="H8" s="25">
        <v>18.73</v>
      </c>
      <c r="I8" s="8"/>
      <c r="K8" s="8"/>
      <c r="L8" s="24">
        <v>2975996</v>
      </c>
      <c r="M8" s="8"/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335</v>
      </c>
      <c r="B2" s="1"/>
      <c r="C2" s="1"/>
      <c r="D2" s="1"/>
      <c r="E2" s="1"/>
      <c r="F2" s="1"/>
    </row>
    <row r="5" spans="1:12" ht="39.75" customHeight="1">
      <c r="A5" t="s">
        <v>336</v>
      </c>
      <c r="C5" s="6" t="s">
        <v>337</v>
      </c>
      <c r="D5" s="6"/>
      <c r="G5" s="7" t="s">
        <v>338</v>
      </c>
      <c r="H5" s="7"/>
      <c r="K5" s="6" t="s">
        <v>339</v>
      </c>
      <c r="L5" s="6"/>
    </row>
    <row r="6" spans="1:12" ht="15">
      <c r="A6" s="8">
        <v>2019</v>
      </c>
      <c r="D6" s="10">
        <v>562690</v>
      </c>
      <c r="H6" s="10">
        <v>38988000</v>
      </c>
      <c r="L6" s="11" t="s">
        <v>340</v>
      </c>
    </row>
    <row r="7" spans="1:12" ht="15">
      <c r="A7" s="8" t="s">
        <v>341</v>
      </c>
      <c r="D7" s="10">
        <v>3044488</v>
      </c>
      <c r="H7" s="10">
        <v>54134000</v>
      </c>
      <c r="L7" s="11" t="s">
        <v>342</v>
      </c>
    </row>
    <row r="8" spans="1:12" ht="15">
      <c r="A8" s="8">
        <v>2021</v>
      </c>
      <c r="D8" s="10">
        <v>1261007</v>
      </c>
      <c r="H8" s="10">
        <v>67486000</v>
      </c>
      <c r="L8" s="11" t="s">
        <v>343</v>
      </c>
    </row>
    <row r="9" spans="1:12" ht="15">
      <c r="A9" s="8" t="s">
        <v>344</v>
      </c>
      <c r="L9" s="11" t="s">
        <v>345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346</v>
      </c>
      <c r="B2" s="1"/>
      <c r="C2" s="1"/>
      <c r="D2" s="1"/>
      <c r="E2" s="1"/>
      <c r="F2" s="1"/>
    </row>
    <row r="5" spans="1:8" ht="15">
      <c r="A5" t="s">
        <v>347</v>
      </c>
      <c r="C5" s="6" t="s">
        <v>348</v>
      </c>
      <c r="D5" s="6"/>
      <c r="E5" s="6"/>
      <c r="F5" s="6"/>
      <c r="G5" s="6"/>
      <c r="H5" s="6"/>
    </row>
    <row r="6" spans="3:8" ht="15">
      <c r="C6" s="6" t="s">
        <v>349</v>
      </c>
      <c r="D6" s="6"/>
      <c r="G6" s="6" t="s">
        <v>350</v>
      </c>
      <c r="H6" s="6"/>
    </row>
    <row r="7" spans="1:8" ht="39.75" customHeight="1">
      <c r="A7" s="16" t="s">
        <v>351</v>
      </c>
      <c r="D7" s="9">
        <v>1251125</v>
      </c>
      <c r="H7" s="9">
        <v>1835900</v>
      </c>
    </row>
    <row r="8" spans="1:8" ht="15">
      <c r="A8" s="8" t="s">
        <v>352</v>
      </c>
      <c r="D8" s="11" t="s">
        <v>39</v>
      </c>
      <c r="H8" s="11" t="s">
        <v>39</v>
      </c>
    </row>
    <row r="9" spans="1:8" ht="39.75" customHeight="1">
      <c r="A9" s="16" t="s">
        <v>353</v>
      </c>
      <c r="D9" s="9">
        <v>50400</v>
      </c>
      <c r="H9" s="9">
        <v>27720</v>
      </c>
    </row>
    <row r="10" spans="1:8" ht="39.75" customHeight="1">
      <c r="A10" s="16" t="s">
        <v>354</v>
      </c>
      <c r="D10" s="9">
        <v>1895</v>
      </c>
      <c r="H10" s="9">
        <v>1895</v>
      </c>
    </row>
    <row r="11" spans="1:8" ht="15">
      <c r="A11" s="8" t="s">
        <v>47</v>
      </c>
      <c r="D11" s="9">
        <v>1303420</v>
      </c>
      <c r="H11" s="9">
        <v>1865515</v>
      </c>
    </row>
  </sheetData>
  <sheetProtection selectLockedCells="1" selectUnlockedCells="1"/>
  <mergeCells count="4">
    <mergeCell ref="A2:F2"/>
    <mergeCell ref="C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33</v>
      </c>
      <c r="B2" s="1"/>
      <c r="C2" s="1"/>
      <c r="D2" s="1"/>
      <c r="E2" s="1"/>
      <c r="F2" s="1"/>
    </row>
    <row r="5" spans="1:12" ht="39.75" customHeight="1">
      <c r="A5" t="s">
        <v>44</v>
      </c>
      <c r="C5" s="7" t="s">
        <v>45</v>
      </c>
      <c r="D5" s="7"/>
      <c r="G5" s="7" t="s">
        <v>46</v>
      </c>
      <c r="H5" s="7"/>
      <c r="K5" s="6" t="s">
        <v>47</v>
      </c>
      <c r="L5" s="6"/>
    </row>
    <row r="6" spans="1:12" ht="15">
      <c r="A6" s="8" t="s">
        <v>48</v>
      </c>
      <c r="D6" s="9">
        <v>120875</v>
      </c>
      <c r="H6" s="9">
        <v>180816</v>
      </c>
      <c r="L6" s="9">
        <v>301691</v>
      </c>
    </row>
    <row r="7" spans="1:12" ht="15">
      <c r="A7" s="8" t="s">
        <v>49</v>
      </c>
      <c r="D7" s="9">
        <v>63438</v>
      </c>
      <c r="H7" s="9">
        <v>180816</v>
      </c>
      <c r="L7" s="9">
        <v>244254</v>
      </c>
    </row>
    <row r="8" spans="1:12" ht="15">
      <c r="A8" s="8" t="s">
        <v>50</v>
      </c>
      <c r="D8" s="9">
        <v>81750</v>
      </c>
      <c r="H8" s="9">
        <v>180816</v>
      </c>
      <c r="L8" s="9">
        <v>262566</v>
      </c>
    </row>
    <row r="9" spans="1:12" ht="15">
      <c r="A9" s="8" t="s">
        <v>51</v>
      </c>
      <c r="D9" s="9">
        <v>69188</v>
      </c>
      <c r="H9" s="9">
        <v>180816</v>
      </c>
      <c r="L9" s="9">
        <v>250004</v>
      </c>
    </row>
    <row r="10" spans="1:12" ht="15">
      <c r="A10" s="8" t="s">
        <v>52</v>
      </c>
      <c r="D10" s="9">
        <v>73438</v>
      </c>
      <c r="H10" s="9">
        <v>180816</v>
      </c>
      <c r="L10" s="9">
        <v>254254</v>
      </c>
    </row>
    <row r="11" spans="1:12" ht="15">
      <c r="A11" s="8" t="s">
        <v>53</v>
      </c>
      <c r="D11" s="9">
        <v>79313</v>
      </c>
      <c r="H11" s="9">
        <v>180816</v>
      </c>
      <c r="L11" s="9">
        <v>260129</v>
      </c>
    </row>
    <row r="12" spans="1:12" ht="15">
      <c r="A12" s="8" t="s">
        <v>54</v>
      </c>
      <c r="D12" s="9">
        <v>71750</v>
      </c>
      <c r="H12" s="9">
        <v>180816</v>
      </c>
      <c r="L12" s="9">
        <v>252566</v>
      </c>
    </row>
    <row r="13" spans="1:12" ht="15">
      <c r="A13" s="8" t="s">
        <v>55</v>
      </c>
      <c r="D13" s="9">
        <v>35000</v>
      </c>
      <c r="H13" s="9">
        <v>25833</v>
      </c>
      <c r="L13" s="9">
        <v>60833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5" spans="1:8" ht="39.75" customHeight="1">
      <c r="A5" s="4" t="s">
        <v>57</v>
      </c>
      <c r="C5" s="7" t="s">
        <v>58</v>
      </c>
      <c r="D5" s="7"/>
      <c r="G5" s="7" t="s">
        <v>59</v>
      </c>
      <c r="H5" s="7"/>
    </row>
    <row r="6" ht="15">
      <c r="A6" s="8" t="s">
        <v>60</v>
      </c>
    </row>
    <row r="7" spans="1:8" ht="15">
      <c r="A7" t="s">
        <v>61</v>
      </c>
      <c r="D7" s="10">
        <v>98188</v>
      </c>
      <c r="H7" s="11" t="s">
        <v>62</v>
      </c>
    </row>
    <row r="8" spans="1:8" ht="15">
      <c r="A8" t="s">
        <v>63</v>
      </c>
      <c r="D8" s="10">
        <v>515331</v>
      </c>
      <c r="H8" s="11" t="s">
        <v>62</v>
      </c>
    </row>
    <row r="9" spans="1:8" ht="15">
      <c r="A9" t="s">
        <v>64</v>
      </c>
      <c r="D9" s="10">
        <v>0</v>
      </c>
      <c r="H9" s="11" t="s">
        <v>62</v>
      </c>
    </row>
    <row r="10" spans="1:8" ht="15">
      <c r="A10" t="s">
        <v>49</v>
      </c>
      <c r="D10" s="10">
        <v>40768</v>
      </c>
      <c r="H10" s="11" t="s">
        <v>62</v>
      </c>
    </row>
    <row r="11" spans="1:8" ht="15">
      <c r="A11" t="s">
        <v>50</v>
      </c>
      <c r="D11" s="10">
        <v>74655</v>
      </c>
      <c r="H11" s="11" t="s">
        <v>62</v>
      </c>
    </row>
    <row r="12" spans="1:8" ht="15">
      <c r="A12" t="s">
        <v>51</v>
      </c>
      <c r="D12" s="10">
        <v>33692</v>
      </c>
      <c r="H12" s="11" t="s">
        <v>62</v>
      </c>
    </row>
    <row r="13" spans="1:8" ht="15">
      <c r="A13" t="s">
        <v>52</v>
      </c>
      <c r="D13" s="10">
        <v>23057</v>
      </c>
      <c r="H13" s="11" t="s">
        <v>62</v>
      </c>
    </row>
    <row r="14" spans="1:8" ht="15">
      <c r="A14" t="s">
        <v>53</v>
      </c>
      <c r="D14" s="10">
        <v>20252</v>
      </c>
      <c r="H14" s="11" t="s">
        <v>62</v>
      </c>
    </row>
    <row r="15" spans="1:8" ht="15">
      <c r="A15" t="s">
        <v>54</v>
      </c>
      <c r="D15" s="10">
        <v>19867</v>
      </c>
      <c r="H15" s="11" t="s">
        <v>62</v>
      </c>
    </row>
    <row r="16" spans="1:8" ht="15">
      <c r="A16" t="s">
        <v>65</v>
      </c>
      <c r="D16" s="10">
        <v>33081</v>
      </c>
      <c r="H16" s="11" t="s">
        <v>62</v>
      </c>
    </row>
    <row r="17" spans="1:8" ht="15">
      <c r="A17" t="s">
        <v>66</v>
      </c>
      <c r="D17" s="10">
        <v>24069</v>
      </c>
      <c r="H17" s="11" t="s">
        <v>62</v>
      </c>
    </row>
    <row r="18" spans="1:8" ht="15">
      <c r="A18" t="s">
        <v>67</v>
      </c>
      <c r="D18" s="10">
        <v>31108</v>
      </c>
      <c r="H18" s="11" t="s">
        <v>62</v>
      </c>
    </row>
    <row r="19" spans="1:8" ht="15">
      <c r="A19" t="s">
        <v>68</v>
      </c>
      <c r="D19" s="10">
        <v>32834</v>
      </c>
      <c r="H19" s="11" t="s">
        <v>62</v>
      </c>
    </row>
    <row r="20" spans="1:8" ht="15">
      <c r="A20" t="s">
        <v>69</v>
      </c>
      <c r="D20" s="10">
        <v>15594</v>
      </c>
      <c r="H20" s="11" t="s">
        <v>62</v>
      </c>
    </row>
    <row r="21" spans="1:8" ht="15">
      <c r="A21" t="s">
        <v>70</v>
      </c>
      <c r="D21" s="10">
        <v>6067</v>
      </c>
      <c r="H21" s="11" t="s">
        <v>62</v>
      </c>
    </row>
    <row r="22" spans="1:8" ht="39.75" customHeight="1">
      <c r="A22" s="5" t="s">
        <v>71</v>
      </c>
      <c r="D22" s="10">
        <v>1064800</v>
      </c>
      <c r="H22" s="11" t="s">
        <v>72</v>
      </c>
    </row>
    <row r="23" ht="15">
      <c r="A23" s="8" t="s">
        <v>73</v>
      </c>
    </row>
    <row r="24" spans="1:8" ht="15">
      <c r="A24" t="s">
        <v>74</v>
      </c>
      <c r="D24" s="10">
        <v>10675397</v>
      </c>
      <c r="H24" s="11" t="s">
        <v>75</v>
      </c>
    </row>
    <row r="25" spans="1:8" ht="15">
      <c r="A25" t="s">
        <v>76</v>
      </c>
      <c r="D25" s="10">
        <v>4319814</v>
      </c>
      <c r="H25" s="11" t="s">
        <v>77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I7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1:8" ht="15">
      <c r="A3" t="s">
        <v>78</v>
      </c>
      <c r="C3" s="6" t="s">
        <v>79</v>
      </c>
      <c r="D3" s="6"/>
      <c r="G3" s="6" t="s">
        <v>80</v>
      </c>
      <c r="H3" s="6"/>
    </row>
    <row r="4" spans="1:8" ht="15">
      <c r="A4" t="s">
        <v>81</v>
      </c>
      <c r="D4" s="11" t="s">
        <v>82</v>
      </c>
      <c r="H4" s="11" t="s">
        <v>83</v>
      </c>
    </row>
    <row r="5" spans="1:8" ht="15">
      <c r="A5" t="s">
        <v>84</v>
      </c>
      <c r="D5" s="11" t="s">
        <v>85</v>
      </c>
      <c r="H5" s="11" t="s">
        <v>86</v>
      </c>
    </row>
    <row r="6" spans="1:8" ht="15">
      <c r="A6" t="s">
        <v>87</v>
      </c>
      <c r="D6" s="11" t="s">
        <v>88</v>
      </c>
      <c r="H6" s="11" t="s">
        <v>89</v>
      </c>
    </row>
    <row r="7" spans="1:9" ht="15">
      <c r="A7" s="8" t="s">
        <v>90</v>
      </c>
      <c r="C7" s="8"/>
      <c r="D7" s="12" t="s">
        <v>91</v>
      </c>
      <c r="E7" s="8"/>
      <c r="G7" s="8"/>
      <c r="H7" s="12" t="s">
        <v>92</v>
      </c>
      <c r="I7" s="8"/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T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6.7109375" style="0" customWidth="1"/>
    <col min="13" max="19" width="8.7109375" style="0" customWidth="1"/>
    <col min="20" max="20" width="9.7109375" style="0" customWidth="1"/>
    <col min="21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5" spans="1:20" ht="39.75" customHeight="1">
      <c r="A5" t="s">
        <v>94</v>
      </c>
      <c r="C5" s="7" t="s">
        <v>95</v>
      </c>
      <c r="D5" s="7"/>
      <c r="G5" s="7" t="s">
        <v>96</v>
      </c>
      <c r="H5" s="7"/>
      <c r="K5" s="6" t="s">
        <v>97</v>
      </c>
      <c r="L5" s="6"/>
      <c r="O5" s="6" t="s">
        <v>98</v>
      </c>
      <c r="P5" s="6"/>
      <c r="S5" s="7" t="s">
        <v>99</v>
      </c>
      <c r="T5" s="7"/>
    </row>
    <row r="6" spans="1:20" ht="15">
      <c r="A6" s="8" t="s">
        <v>100</v>
      </c>
      <c r="D6" s="9">
        <v>750013</v>
      </c>
      <c r="H6" s="9">
        <v>814000</v>
      </c>
      <c r="L6" s="11" t="s">
        <v>101</v>
      </c>
      <c r="P6" s="11" t="s">
        <v>102</v>
      </c>
      <c r="T6" s="11" t="s">
        <v>103</v>
      </c>
    </row>
    <row r="7" spans="1:20" ht="15">
      <c r="A7" s="8" t="s">
        <v>104</v>
      </c>
      <c r="D7" s="9">
        <v>435942</v>
      </c>
      <c r="H7" s="9">
        <v>465942</v>
      </c>
      <c r="L7" s="11" t="s">
        <v>105</v>
      </c>
      <c r="P7" s="11" t="s">
        <v>106</v>
      </c>
      <c r="T7" s="11" t="s">
        <v>103</v>
      </c>
    </row>
    <row r="8" spans="1:20" ht="15">
      <c r="A8" s="8" t="s">
        <v>107</v>
      </c>
      <c r="D8" s="9">
        <v>400000</v>
      </c>
      <c r="H8" s="9">
        <v>420000</v>
      </c>
      <c r="L8" s="11" t="s">
        <v>108</v>
      </c>
      <c r="P8" s="11" t="s">
        <v>109</v>
      </c>
      <c r="T8" s="11" t="s">
        <v>103</v>
      </c>
    </row>
    <row r="9" spans="1:20" ht="15">
      <c r="A9" s="8" t="s">
        <v>110</v>
      </c>
      <c r="D9" s="9">
        <v>349900</v>
      </c>
      <c r="H9" s="9">
        <v>379910</v>
      </c>
      <c r="L9" s="11" t="s">
        <v>111</v>
      </c>
      <c r="P9" s="11" t="s">
        <v>112</v>
      </c>
      <c r="T9" s="11" t="s">
        <v>103</v>
      </c>
    </row>
    <row r="10" spans="1:20" ht="15">
      <c r="A10" s="8" t="s">
        <v>113</v>
      </c>
      <c r="D10" s="9">
        <v>318691</v>
      </c>
      <c r="H10" s="9">
        <v>395000</v>
      </c>
      <c r="L10" s="11" t="s">
        <v>114</v>
      </c>
      <c r="P10" s="11" t="s">
        <v>115</v>
      </c>
      <c r="T10" s="11" t="s">
        <v>116</v>
      </c>
    </row>
    <row r="11" spans="1:20" ht="15">
      <c r="A11" s="8" t="s">
        <v>117</v>
      </c>
      <c r="D11" s="9">
        <v>369000</v>
      </c>
      <c r="H11" s="9">
        <v>393000</v>
      </c>
      <c r="L11" s="11" t="s">
        <v>118</v>
      </c>
      <c r="P11" s="11" t="s">
        <v>119</v>
      </c>
      <c r="T11" s="11" t="s">
        <v>103</v>
      </c>
    </row>
    <row r="12" spans="1:20" ht="15">
      <c r="A12" s="8" t="s">
        <v>120</v>
      </c>
      <c r="D12" s="9">
        <v>400000</v>
      </c>
      <c r="H12" s="9">
        <v>410000</v>
      </c>
      <c r="L12" s="11" t="s">
        <v>121</v>
      </c>
      <c r="P12" s="11" t="s">
        <v>122</v>
      </c>
      <c r="T12" s="11" t="s">
        <v>103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123</v>
      </c>
      <c r="B2" s="1"/>
      <c r="C2" s="1"/>
      <c r="D2" s="1"/>
      <c r="E2" s="1"/>
      <c r="F2" s="1"/>
    </row>
    <row r="5" spans="1:12" ht="15">
      <c r="A5" t="s">
        <v>94</v>
      </c>
      <c r="C5" s="6" t="s">
        <v>124</v>
      </c>
      <c r="D5" s="6"/>
      <c r="G5" s="6" t="s">
        <v>125</v>
      </c>
      <c r="H5" s="6"/>
      <c r="K5" s="6" t="s">
        <v>126</v>
      </c>
      <c r="L5" s="6"/>
    </row>
    <row r="6" spans="1:12" ht="15">
      <c r="A6" s="8" t="s">
        <v>100</v>
      </c>
      <c r="D6" s="9">
        <v>814000</v>
      </c>
      <c r="H6" s="11" t="s">
        <v>127</v>
      </c>
      <c r="L6" s="9">
        <v>814000</v>
      </c>
    </row>
    <row r="7" spans="1:12" ht="15">
      <c r="A7" s="8" t="s">
        <v>104</v>
      </c>
      <c r="D7" s="9">
        <v>465942</v>
      </c>
      <c r="H7" s="11" t="s">
        <v>128</v>
      </c>
      <c r="L7" s="9">
        <v>279565</v>
      </c>
    </row>
    <row r="8" spans="1:12" ht="15">
      <c r="A8" s="8" t="s">
        <v>107</v>
      </c>
      <c r="D8" s="9">
        <v>420000</v>
      </c>
      <c r="H8" s="11" t="s">
        <v>129</v>
      </c>
      <c r="L8" s="9">
        <v>210000</v>
      </c>
    </row>
    <row r="9" spans="1:12" ht="15">
      <c r="A9" s="8" t="s">
        <v>110</v>
      </c>
      <c r="D9" s="9">
        <v>379910</v>
      </c>
      <c r="H9" s="11" t="s">
        <v>130</v>
      </c>
      <c r="L9" s="9">
        <v>170960</v>
      </c>
    </row>
    <row r="10" spans="1:12" ht="15">
      <c r="A10" s="8" t="s">
        <v>113</v>
      </c>
      <c r="D10" s="9">
        <v>395000</v>
      </c>
      <c r="H10" s="11" t="s">
        <v>130</v>
      </c>
      <c r="L10" s="9">
        <v>177750</v>
      </c>
    </row>
    <row r="11" spans="1:12" ht="15">
      <c r="A11" s="8" t="s">
        <v>117</v>
      </c>
      <c r="D11" s="9">
        <v>393000</v>
      </c>
      <c r="H11" s="11" t="s">
        <v>130</v>
      </c>
      <c r="L11" s="9">
        <v>176850</v>
      </c>
    </row>
    <row r="12" spans="1:12" ht="15">
      <c r="A12" s="8" t="s">
        <v>120</v>
      </c>
      <c r="D12" s="9">
        <v>410000</v>
      </c>
      <c r="H12" s="11" t="s">
        <v>129</v>
      </c>
      <c r="L12" s="9">
        <v>205000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Q9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4" t="s">
        <v>131</v>
      </c>
      <c r="C3" s="6" t="s">
        <v>132</v>
      </c>
      <c r="D3" s="6"/>
      <c r="G3" s="7" t="s">
        <v>133</v>
      </c>
      <c r="H3" s="7"/>
      <c r="K3" s="7" t="s">
        <v>134</v>
      </c>
      <c r="L3" s="7"/>
      <c r="O3" s="7" t="s">
        <v>135</v>
      </c>
      <c r="P3" s="7"/>
    </row>
    <row r="4" spans="1:16" ht="15">
      <c r="A4" s="8" t="s">
        <v>136</v>
      </c>
      <c r="D4" s="11" t="s">
        <v>137</v>
      </c>
      <c r="H4" s="11" t="s">
        <v>138</v>
      </c>
      <c r="L4" s="11" t="s">
        <v>139</v>
      </c>
      <c r="P4" s="11" t="s">
        <v>140</v>
      </c>
    </row>
    <row r="5" spans="1:16" ht="15">
      <c r="A5" s="8" t="s">
        <v>141</v>
      </c>
      <c r="D5" s="11" t="s">
        <v>142</v>
      </c>
      <c r="H5" s="13">
        <v>0.20550000000000002</v>
      </c>
      <c r="L5" s="13">
        <v>0.2283</v>
      </c>
      <c r="P5" s="13">
        <v>0.25120000000000003</v>
      </c>
    </row>
    <row r="6" spans="1:16" ht="15">
      <c r="A6" s="8" t="s">
        <v>143</v>
      </c>
      <c r="D6" s="11" t="s">
        <v>142</v>
      </c>
      <c r="H6" s="11" t="s">
        <v>144</v>
      </c>
      <c r="L6" s="11" t="s">
        <v>145</v>
      </c>
      <c r="P6" s="11" t="s">
        <v>146</v>
      </c>
    </row>
    <row r="8" spans="1:17" ht="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5">
      <c r="A9" s="1" t="s">
        <v>147</v>
      </c>
      <c r="B9" s="1"/>
      <c r="C9" s="1"/>
      <c r="D9" s="1"/>
      <c r="E9" s="8"/>
      <c r="G9" s="8"/>
      <c r="H9" s="2" t="s">
        <v>129</v>
      </c>
      <c r="I9" s="8"/>
      <c r="K9" s="8"/>
      <c r="L9" s="2" t="s">
        <v>127</v>
      </c>
      <c r="M9" s="8"/>
      <c r="O9" s="8"/>
      <c r="P9" s="2" t="s">
        <v>148</v>
      </c>
      <c r="Q9" s="8"/>
    </row>
  </sheetData>
  <sheetProtection selectLockedCells="1" selectUnlockedCells="1"/>
  <mergeCells count="9">
    <mergeCell ref="C3:D3"/>
    <mergeCell ref="G3:H3"/>
    <mergeCell ref="K3:L3"/>
    <mergeCell ref="O3:P3"/>
    <mergeCell ref="A8:E8"/>
    <mergeCell ref="F8:I8"/>
    <mergeCell ref="J8:M8"/>
    <mergeCell ref="N8:Q8"/>
    <mergeCell ref="A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U7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9.7109375" style="0" customWidth="1"/>
    <col min="21" max="16384" width="8.7109375" style="0" customWidth="1"/>
  </cols>
  <sheetData>
    <row r="3" spans="1:20" ht="39.75" customHeight="1">
      <c r="A3" s="4" t="s">
        <v>131</v>
      </c>
      <c r="C3" s="6" t="s">
        <v>132</v>
      </c>
      <c r="D3" s="6"/>
      <c r="G3" s="7" t="s">
        <v>134</v>
      </c>
      <c r="H3" s="7"/>
      <c r="K3" s="7" t="s">
        <v>149</v>
      </c>
      <c r="L3" s="7"/>
      <c r="O3" s="7" t="s">
        <v>150</v>
      </c>
      <c r="P3" s="7"/>
      <c r="S3" s="7" t="s">
        <v>151</v>
      </c>
      <c r="T3" s="7"/>
    </row>
    <row r="4" spans="1:20" ht="15">
      <c r="A4" s="8" t="s">
        <v>152</v>
      </c>
      <c r="D4" s="11" t="s">
        <v>137</v>
      </c>
      <c r="H4" s="11" t="s">
        <v>139</v>
      </c>
      <c r="L4" s="11" t="s">
        <v>153</v>
      </c>
      <c r="P4" s="11" t="s">
        <v>154</v>
      </c>
      <c r="T4" s="11" t="s">
        <v>130</v>
      </c>
    </row>
    <row r="5" spans="1:20" ht="15">
      <c r="A5" s="8" t="s">
        <v>155</v>
      </c>
      <c r="D5" s="11" t="s">
        <v>142</v>
      </c>
      <c r="H5" s="13">
        <v>0.2283</v>
      </c>
      <c r="L5" s="13">
        <v>0.34140000000000004</v>
      </c>
      <c r="P5" s="11" t="s">
        <v>148</v>
      </c>
      <c r="T5" s="11" t="s">
        <v>130</v>
      </c>
    </row>
    <row r="6" spans="1:20" ht="15">
      <c r="A6" s="8" t="s">
        <v>156</v>
      </c>
      <c r="D6" s="11" t="s">
        <v>142</v>
      </c>
      <c r="H6" s="11" t="s">
        <v>145</v>
      </c>
      <c r="L6" s="11" t="s">
        <v>157</v>
      </c>
      <c r="P6" s="11" t="s">
        <v>158</v>
      </c>
      <c r="T6" s="11" t="s">
        <v>159</v>
      </c>
    </row>
    <row r="7" spans="1:21" ht="15">
      <c r="A7" s="15" t="s">
        <v>160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8"/>
      <c r="S7" s="8"/>
      <c r="T7" s="12" t="s">
        <v>161</v>
      </c>
      <c r="U7" s="8"/>
    </row>
  </sheetData>
  <sheetProtection selectLockedCells="1" selectUnlockedCells="1"/>
  <mergeCells count="6">
    <mergeCell ref="C3:D3"/>
    <mergeCell ref="G3:H3"/>
    <mergeCell ref="K3:L3"/>
    <mergeCell ref="O3:P3"/>
    <mergeCell ref="S3:T3"/>
    <mergeCell ref="A7:P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2022-03-18T17:03:10Z</dcterms:created>
  <dcterms:modified xsi:type="dcterms:W3CDTF">2022-03-18T17:03:10Z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